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FEBD3B47-EBF0-47FE-B873-669924DE7CF1}" xr6:coauthVersionLast="47" xr6:coauthVersionMax="47" xr10:uidLastSave="{00000000-0000-0000-0000-000000000000}"/>
  <bookViews>
    <workbookView xWindow="20370" yWindow="-1995" windowWidth="29040" windowHeight="15840" xr2:uid="{00000000-000D-0000-FFFF-FFFF00000000}"/>
  </bookViews>
  <sheets>
    <sheet name="Mt global" sheetId="1" r:id="rId1"/>
  </sheets>
  <definedNames>
    <definedName name="annexe1">#REF!</definedName>
    <definedName name="total_dt_directs">#REF!</definedName>
    <definedName name="_xlnm.Print_Area" localSheetId="0">'Mt global'!$A$1:$J$60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I54" i="1"/>
  <c r="J54" i="1"/>
  <c r="B54" i="1"/>
</calcChain>
</file>

<file path=xl/sharedStrings.xml><?xml version="1.0" encoding="utf-8"?>
<sst xmlns="http://schemas.openxmlformats.org/spreadsheetml/2006/main" count="25" uniqueCount="16">
  <si>
    <t>Hommes</t>
  </si>
  <si>
    <t>Femmes</t>
  </si>
  <si>
    <t>Ensemble</t>
  </si>
  <si>
    <t>Bénéficiaires d'un droit</t>
  </si>
  <si>
    <t>Ensemble des droits</t>
  </si>
  <si>
    <t>direct (servi avec ou sans droit dérivé)</t>
  </si>
  <si>
    <t>dérivé servi seul</t>
  </si>
  <si>
    <t xml:space="preserve">Champ : Retraités du régime général (hors outils de gestion de la Sécurité sociale pour les indépendants jusqu’à fin 2018) </t>
  </si>
  <si>
    <t>(1) Montant des avantages de droit direct et de droit dérivé après application du minimum contributif et écrêtement au plafond de la sécurité sociale, y compris les avantages complémentaires et les compléments de pension, hors régimes complémentaires, avant déduction des prélèvements sociaux.</t>
  </si>
  <si>
    <t>(3) 2019 : rupture de série suite à l’intégration du régime des travailleurs indépendants au régime général</t>
  </si>
  <si>
    <t>(2) 1994 : rupture de série suite à l'intégration des départements d'outre-mer.</t>
  </si>
  <si>
    <t>Source : SNSP et SNSP TSTI  (Système National Statistiques Prestataires Travailleurs Salariés et Travailleurs Indépendants)</t>
  </si>
  <si>
    <t>1994 (2)</t>
  </si>
  <si>
    <t>2019(3)</t>
  </si>
  <si>
    <r>
      <t>ÉVOLUTION DU MONTANT MENSUEL MOYEN DE LA RETRAITE GLOBALE</t>
    </r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 xml:space="preserve"> EN EUROS COURANTS SELON LE TYPE DE DROIT</t>
    </r>
  </si>
  <si>
    <t>Evolution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</si>
</sst>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€-40C]_-;\-* #,##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1" fillId="0" borderId="0"/>
    <xf numFmtId="0" fontId="5" fillId="0" borderId="0"/>
    <xf numFmtId="9" fontId="7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2" fillId="0" borderId="3" xfId="2" applyFont="1" applyBorder="1" applyAlignment="1">
      <alignment vertical="center"/>
    </xf>
    <xf numFmtId="0" fontId="10" fillId="4" borderId="2" xfId="1" applyFill="1" applyBorder="1" applyAlignment="1">
      <alignment vertical="center"/>
    </xf>
    <xf numFmtId="0" fontId="4" fillId="5" borderId="8" xfId="3" applyFont="1" applyFill="1" applyBorder="1" applyAlignment="1">
      <alignment horizontal="center" vertical="center" wrapText="1"/>
    </xf>
    <xf numFmtId="1" fontId="12" fillId="4" borderId="2" xfId="1" applyNumberFormat="1" applyFont="1" applyFill="1" applyBorder="1" applyAlignment="1">
      <alignment horizontal="center" vertical="center"/>
    </xf>
    <xf numFmtId="164" fontId="13" fillId="6" borderId="2" xfId="2" applyNumberFormat="1" applyFont="1" applyFill="1" applyBorder="1" applyAlignment="1">
      <alignment horizontal="center" vertical="center"/>
    </xf>
    <xf numFmtId="164" fontId="13" fillId="0" borderId="2" xfId="2" applyNumberFormat="1" applyFont="1" applyBorder="1" applyAlignment="1">
      <alignment horizontal="center" vertical="center"/>
    </xf>
    <xf numFmtId="164" fontId="13" fillId="6" borderId="3" xfId="2" applyNumberFormat="1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 wrapText="1"/>
    </xf>
    <xf numFmtId="10" fontId="14" fillId="4" borderId="4" xfId="4" applyNumberFormat="1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3" borderId="0" xfId="0" applyFont="1" applyFill="1" applyAlignment="1">
      <alignment vertical="top"/>
    </xf>
    <xf numFmtId="0" fontId="15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5" borderId="7" xfId="3" applyFont="1" applyFill="1" applyBorder="1" applyAlignment="1">
      <alignment horizontal="center" vertical="center" wrapText="1"/>
    </xf>
    <xf numFmtId="0" fontId="4" fillId="5" borderId="3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0" fontId="4" fillId="5" borderId="8" xfId="3" applyFont="1" applyFill="1" applyBorder="1" applyAlignment="1">
      <alignment horizontal="center" vertical="center" wrapText="1"/>
    </xf>
    <xf numFmtId="0" fontId="15" fillId="0" borderId="5" xfId="2" applyFont="1" applyBorder="1" applyAlignment="1">
      <alignment horizontal="left" vertical="top" wrapText="1"/>
    </xf>
    <xf numFmtId="164" fontId="13" fillId="7" borderId="2" xfId="2" applyNumberFormat="1" applyFont="1" applyFill="1" applyBorder="1" applyAlignment="1">
      <alignment horizontal="center" vertical="center"/>
    </xf>
  </cellXfs>
  <cellStyles count="5">
    <cellStyle name="Accent1" xfId="1" builtinId="29"/>
    <cellStyle name="Normal" xfId="0" builtinId="0"/>
    <cellStyle name="Normal 3" xfId="2" xr:uid="{00000000-0005-0000-0000-000002000000}"/>
    <cellStyle name="Normal_Feuil1" xfId="3" xr:uid="{00000000-0005-0000-0000-000003000000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51" sqref="N51"/>
    </sheetView>
  </sheetViews>
  <sheetFormatPr baseColWidth="10" defaultColWidth="11.42578125" defaultRowHeight="11.25" x14ac:dyDescent="0.25"/>
  <cols>
    <col min="1" max="1" width="12.140625" style="2" customWidth="1"/>
    <col min="2" max="10" width="12.7109375" style="3" customWidth="1"/>
    <col min="11" max="11" width="13.85546875" style="2" customWidth="1"/>
    <col min="12" max="16384" width="11.42578125" style="2"/>
  </cols>
  <sheetData>
    <row r="1" spans="1:11" ht="15" customHeight="1" x14ac:dyDescent="0.25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ht="17.25" customHeight="1" x14ac:dyDescent="0.25">
      <c r="A3" s="8"/>
      <c r="B3" s="23" t="s">
        <v>0</v>
      </c>
      <c r="C3" s="23"/>
      <c r="D3" s="23"/>
      <c r="E3" s="23" t="s">
        <v>1</v>
      </c>
      <c r="F3" s="23"/>
      <c r="G3" s="23"/>
      <c r="H3" s="23" t="s">
        <v>2</v>
      </c>
      <c r="I3" s="23"/>
      <c r="J3" s="23"/>
    </row>
    <row r="4" spans="1:11" ht="16.5" customHeight="1" x14ac:dyDescent="0.25">
      <c r="A4" s="24"/>
      <c r="B4" s="26" t="s">
        <v>3</v>
      </c>
      <c r="C4" s="27"/>
      <c r="D4" s="28" t="s">
        <v>4</v>
      </c>
      <c r="E4" s="26" t="s">
        <v>3</v>
      </c>
      <c r="F4" s="27"/>
      <c r="G4" s="28" t="s">
        <v>4</v>
      </c>
      <c r="H4" s="26" t="s">
        <v>3</v>
      </c>
      <c r="I4" s="27"/>
      <c r="J4" s="28" t="s">
        <v>4</v>
      </c>
      <c r="K4" s="3"/>
    </row>
    <row r="5" spans="1:11" ht="51.75" customHeight="1" x14ac:dyDescent="0.25">
      <c r="A5" s="25"/>
      <c r="B5" s="10" t="s">
        <v>5</v>
      </c>
      <c r="C5" s="10" t="s">
        <v>6</v>
      </c>
      <c r="D5" s="29"/>
      <c r="E5" s="10" t="s">
        <v>5</v>
      </c>
      <c r="F5" s="10" t="s">
        <v>6</v>
      </c>
      <c r="G5" s="29"/>
      <c r="H5" s="10" t="s">
        <v>5</v>
      </c>
      <c r="I5" s="10" t="s">
        <v>6</v>
      </c>
      <c r="J5" s="29"/>
      <c r="K5" s="4"/>
    </row>
    <row r="6" spans="1:11" ht="3" customHeight="1" x14ac:dyDescent="0.25">
      <c r="A6" s="9"/>
      <c r="B6" s="5"/>
      <c r="C6" s="5"/>
      <c r="D6" s="5"/>
      <c r="E6" s="5"/>
      <c r="F6" s="5"/>
      <c r="G6" s="5"/>
      <c r="H6" s="5"/>
      <c r="I6" s="5"/>
      <c r="J6" s="5"/>
    </row>
    <row r="7" spans="1:11" ht="10.9" customHeight="1" x14ac:dyDescent="0.25">
      <c r="A7" s="11">
        <v>1978</v>
      </c>
      <c r="B7" s="12">
        <v>181.73955508262483</v>
      </c>
      <c r="C7" s="12">
        <v>89.390005747327947</v>
      </c>
      <c r="D7" s="12">
        <v>181.57643463418083</v>
      </c>
      <c r="E7" s="12">
        <v>137.60404010222214</v>
      </c>
      <c r="F7" s="12">
        <v>107.26617750858669</v>
      </c>
      <c r="G7" s="12">
        <v>130.2244913411499</v>
      </c>
      <c r="H7" s="12">
        <v>159.84330273681562</v>
      </c>
      <c r="I7" s="12">
        <v>107.16657748399159</v>
      </c>
      <c r="J7" s="12">
        <v>152.55928869321212</v>
      </c>
      <c r="K7" s="6"/>
    </row>
    <row r="8" spans="1:11" ht="10.9" customHeight="1" x14ac:dyDescent="0.25">
      <c r="A8" s="11">
        <v>1979</v>
      </c>
      <c r="B8" s="13">
        <v>209.70073749752905</v>
      </c>
      <c r="C8" s="13">
        <v>103.84166441804368</v>
      </c>
      <c r="D8" s="13">
        <v>209.51170071615465</v>
      </c>
      <c r="E8" s="13">
        <v>165.94126342631202</v>
      </c>
      <c r="F8" s="13">
        <v>126.08956583028053</v>
      </c>
      <c r="G8" s="13">
        <v>156.48586721385701</v>
      </c>
      <c r="H8" s="13">
        <v>187.35882585799578</v>
      </c>
      <c r="I8" s="13">
        <v>125.96760661649061</v>
      </c>
      <c r="J8" s="13">
        <v>178.90501968879056</v>
      </c>
      <c r="K8" s="6"/>
    </row>
    <row r="9" spans="1:11" ht="12.75" customHeight="1" x14ac:dyDescent="0.25">
      <c r="A9" s="11">
        <v>1980</v>
      </c>
      <c r="B9" s="12">
        <v>225.54273120545</v>
      </c>
      <c r="C9" s="12">
        <v>109.13672695008971</v>
      </c>
      <c r="D9" s="12">
        <v>225.28966583683589</v>
      </c>
      <c r="E9" s="12">
        <v>177.60666222531864</v>
      </c>
      <c r="F9" s="12">
        <v>136.01094787209121</v>
      </c>
      <c r="G9" s="12">
        <v>167.57094342057991</v>
      </c>
      <c r="H9" s="12">
        <v>201.13615170913133</v>
      </c>
      <c r="I9" s="12">
        <v>135.83461517548662</v>
      </c>
      <c r="J9" s="12">
        <v>191.98463720436959</v>
      </c>
      <c r="K9" s="6"/>
    </row>
    <row r="10" spans="1:11" ht="12.75" customHeight="1" x14ac:dyDescent="0.25">
      <c r="A10" s="11">
        <v>1981</v>
      </c>
      <c r="B10" s="13">
        <v>260.4250990029326</v>
      </c>
      <c r="C10" s="13">
        <v>124.82881245772715</v>
      </c>
      <c r="D10" s="13">
        <v>260.09936626943534</v>
      </c>
      <c r="E10" s="13">
        <v>208.62444743583291</v>
      </c>
      <c r="F10" s="13">
        <v>162.28807680991284</v>
      </c>
      <c r="G10" s="13">
        <v>197.47991611238746</v>
      </c>
      <c r="H10" s="13">
        <v>233.75312711046607</v>
      </c>
      <c r="I10" s="13">
        <v>162.02179919313821</v>
      </c>
      <c r="J10" s="13">
        <v>223.63457767302833</v>
      </c>
      <c r="K10" s="6"/>
    </row>
    <row r="11" spans="1:11" ht="12.75" customHeight="1" x14ac:dyDescent="0.25">
      <c r="A11" s="11">
        <v>1982</v>
      </c>
      <c r="B11" s="12">
        <v>308.72653746104294</v>
      </c>
      <c r="C11" s="12">
        <v>146.32310756142044</v>
      </c>
      <c r="D11" s="12">
        <v>308.30222102973215</v>
      </c>
      <c r="E11" s="12">
        <v>251.62421723781691</v>
      </c>
      <c r="F11" s="12">
        <v>197.54394469962719</v>
      </c>
      <c r="G11" s="12">
        <v>239.12543047791243</v>
      </c>
      <c r="H11" s="12">
        <v>278.83026885400523</v>
      </c>
      <c r="I11" s="12">
        <v>197.14097113072961</v>
      </c>
      <c r="J11" s="12">
        <v>267.64660894946877</v>
      </c>
      <c r="K11" s="6"/>
    </row>
    <row r="12" spans="1:11" ht="12.75" customHeight="1" x14ac:dyDescent="0.25">
      <c r="A12" s="11">
        <v>1983</v>
      </c>
      <c r="B12" s="13">
        <v>338.85402041089077</v>
      </c>
      <c r="C12" s="13">
        <v>154.80841986085471</v>
      </c>
      <c r="D12" s="13">
        <v>338.37126518963896</v>
      </c>
      <c r="E12" s="13">
        <v>270.83838320702932</v>
      </c>
      <c r="F12" s="13">
        <v>213.47486700093657</v>
      </c>
      <c r="G12" s="13">
        <v>257.34715334490926</v>
      </c>
      <c r="H12" s="13">
        <v>303.46247289583516</v>
      </c>
      <c r="I12" s="13">
        <v>213.01650362244274</v>
      </c>
      <c r="J12" s="13">
        <v>290.90169020225414</v>
      </c>
      <c r="K12" s="6"/>
    </row>
    <row r="13" spans="1:11" ht="12.75" customHeight="1" x14ac:dyDescent="0.25">
      <c r="A13" s="11">
        <v>1984</v>
      </c>
      <c r="B13" s="12">
        <v>357.97315982602521</v>
      </c>
      <c r="C13" s="12">
        <v>154.53858510034448</v>
      </c>
      <c r="D13" s="12">
        <v>357.40960662563759</v>
      </c>
      <c r="E13" s="12">
        <v>284.53491107902909</v>
      </c>
      <c r="F13" s="12">
        <v>219.20237657854608</v>
      </c>
      <c r="G13" s="12">
        <v>269.38351141919361</v>
      </c>
      <c r="H13" s="12">
        <v>320.01691167764551</v>
      </c>
      <c r="I13" s="12">
        <v>218.65101929953741</v>
      </c>
      <c r="J13" s="12">
        <v>306.23196337564809</v>
      </c>
      <c r="K13" s="6"/>
    </row>
    <row r="14" spans="1:11" ht="12.75" customHeight="1" x14ac:dyDescent="0.25">
      <c r="A14" s="11">
        <v>1985</v>
      </c>
      <c r="B14" s="13">
        <v>384.3021214297076</v>
      </c>
      <c r="C14" s="13">
        <v>155.40906898877009</v>
      </c>
      <c r="D14" s="13">
        <v>383.69080087058558</v>
      </c>
      <c r="E14" s="13">
        <v>305.76343672933848</v>
      </c>
      <c r="F14" s="13">
        <v>230.34995688233627</v>
      </c>
      <c r="G14" s="13">
        <v>288.75114273242508</v>
      </c>
      <c r="H14" s="13">
        <v>343.98697882127436</v>
      </c>
      <c r="I14" s="13">
        <v>229.70204855907727</v>
      </c>
      <c r="J14" s="13">
        <v>329.00835471430798</v>
      </c>
      <c r="K14" s="6"/>
    </row>
    <row r="15" spans="1:11" ht="12.75" customHeight="1" x14ac:dyDescent="0.25">
      <c r="A15" s="11">
        <v>1986</v>
      </c>
      <c r="B15" s="12">
        <v>399.44742312885347</v>
      </c>
      <c r="C15" s="12">
        <v>151.46470474944752</v>
      </c>
      <c r="D15" s="12">
        <v>398.78376174047992</v>
      </c>
      <c r="E15" s="12">
        <v>315.57099017161192</v>
      </c>
      <c r="F15" s="12">
        <v>232.51117578337198</v>
      </c>
      <c r="G15" s="12">
        <v>297.33859587340839</v>
      </c>
      <c r="H15" s="12">
        <v>356.49440435882229</v>
      </c>
      <c r="I15" s="12">
        <v>231.78145315419556</v>
      </c>
      <c r="J15" s="12">
        <v>340.66918004279756</v>
      </c>
      <c r="K15" s="6"/>
    </row>
    <row r="16" spans="1:11" ht="12.75" customHeight="1" x14ac:dyDescent="0.25">
      <c r="A16" s="11">
        <v>1987</v>
      </c>
      <c r="B16" s="13">
        <v>411.62454246238701</v>
      </c>
      <c r="C16" s="13">
        <v>151.66847826915483</v>
      </c>
      <c r="D16" s="13">
        <v>410.89583615999226</v>
      </c>
      <c r="E16" s="13">
        <v>325.26979664825592</v>
      </c>
      <c r="F16" s="13">
        <v>235.00930701250235</v>
      </c>
      <c r="G16" s="13">
        <v>306.06426945668699</v>
      </c>
      <c r="H16" s="13">
        <v>367.61251118594669</v>
      </c>
      <c r="I16" s="13">
        <v>234.18455782924798</v>
      </c>
      <c r="J16" s="13">
        <v>351.31571124326746</v>
      </c>
      <c r="K16" s="6"/>
    </row>
    <row r="17" spans="1:12" ht="12.75" customHeight="1" x14ac:dyDescent="0.25">
      <c r="A17" s="11">
        <v>1988</v>
      </c>
      <c r="B17" s="12">
        <v>430.24009195724722</v>
      </c>
      <c r="C17" s="12">
        <v>153.85612166651168</v>
      </c>
      <c r="D17" s="12">
        <v>429.45497951847454</v>
      </c>
      <c r="E17" s="12">
        <v>339.79971248115351</v>
      </c>
      <c r="F17" s="12">
        <v>240.34044914529457</v>
      </c>
      <c r="G17" s="12">
        <v>319.23281556565451</v>
      </c>
      <c r="H17" s="12">
        <v>384.22030712379018</v>
      </c>
      <c r="I17" s="12">
        <v>239.43642647307672</v>
      </c>
      <c r="J17" s="12">
        <v>367.10638044871843</v>
      </c>
      <c r="K17" s="6"/>
    </row>
    <row r="18" spans="1:12" ht="12.75" customHeight="1" x14ac:dyDescent="0.25">
      <c r="A18" s="11">
        <v>1989</v>
      </c>
      <c r="B18" s="13">
        <v>444.08856068309359</v>
      </c>
      <c r="C18" s="13">
        <v>153.52378280893413</v>
      </c>
      <c r="D18" s="13">
        <v>443.26381149983916</v>
      </c>
      <c r="E18" s="13">
        <v>349.96958642106114</v>
      </c>
      <c r="F18" s="13">
        <v>242.58754765937402</v>
      </c>
      <c r="G18" s="13">
        <v>328.50171581368897</v>
      </c>
      <c r="H18" s="13">
        <v>396.23938764278756</v>
      </c>
      <c r="I18" s="13">
        <v>241.61644741957173</v>
      </c>
      <c r="J18" s="13">
        <v>378.63914860272854</v>
      </c>
      <c r="K18" s="6"/>
    </row>
    <row r="19" spans="1:12" ht="12.75" customHeight="1" x14ac:dyDescent="0.25">
      <c r="A19" s="11">
        <v>1990</v>
      </c>
      <c r="B19" s="12">
        <v>462.01961409055781</v>
      </c>
      <c r="C19" s="12">
        <v>154.80435455372839</v>
      </c>
      <c r="D19" s="12">
        <v>461.1415077512703</v>
      </c>
      <c r="E19" s="12">
        <v>363.94458783121456</v>
      </c>
      <c r="F19" s="12">
        <v>246.90185484719271</v>
      </c>
      <c r="G19" s="12">
        <v>341.41872104421481</v>
      </c>
      <c r="H19" s="12">
        <v>412.15201606202845</v>
      </c>
      <c r="I19" s="12">
        <v>245.8423341773927</v>
      </c>
      <c r="J19" s="12">
        <v>393.99076463853572</v>
      </c>
      <c r="K19" s="6"/>
    </row>
    <row r="20" spans="1:12" ht="12.75" customHeight="1" x14ac:dyDescent="0.25">
      <c r="A20" s="11">
        <v>1991</v>
      </c>
      <c r="B20" s="13">
        <v>476.08303593070889</v>
      </c>
      <c r="C20" s="13">
        <v>156.90205303091514</v>
      </c>
      <c r="D20" s="13">
        <v>475.16071937642255</v>
      </c>
      <c r="E20" s="13">
        <v>374.74407621231268</v>
      </c>
      <c r="F20" s="13">
        <v>249.54989427660655</v>
      </c>
      <c r="G20" s="13">
        <v>351.52151741653796</v>
      </c>
      <c r="H20" s="13">
        <v>424.56289055532602</v>
      </c>
      <c r="I20" s="13">
        <v>248.42329603922207</v>
      </c>
      <c r="J20" s="13">
        <v>406.0860696661519</v>
      </c>
      <c r="K20" s="6"/>
    </row>
    <row r="21" spans="1:12" ht="12.75" customHeight="1" x14ac:dyDescent="0.25">
      <c r="A21" s="11">
        <v>1992</v>
      </c>
      <c r="B21" s="12">
        <v>491.35995194806981</v>
      </c>
      <c r="C21" s="12">
        <v>158.0881063850222</v>
      </c>
      <c r="D21" s="12">
        <v>490.38427823775038</v>
      </c>
      <c r="E21" s="12">
        <v>387.1305588628523</v>
      </c>
      <c r="F21" s="12">
        <v>252.95560532169029</v>
      </c>
      <c r="G21" s="12">
        <v>363.20673458778549</v>
      </c>
      <c r="H21" s="12">
        <v>438.34580620376033</v>
      </c>
      <c r="I21" s="12">
        <v>251.73143971327389</v>
      </c>
      <c r="J21" s="12">
        <v>419.57780769166271</v>
      </c>
      <c r="K21" s="6"/>
    </row>
    <row r="22" spans="1:12" ht="12.75" customHeight="1" x14ac:dyDescent="0.25">
      <c r="A22" s="11">
        <v>1993</v>
      </c>
      <c r="B22" s="13">
        <v>499.93216018732937</v>
      </c>
      <c r="C22" s="13">
        <v>157.17951024228722</v>
      </c>
      <c r="D22" s="13">
        <v>498.91837422270061</v>
      </c>
      <c r="E22" s="13">
        <v>394.15083610663504</v>
      </c>
      <c r="F22" s="13">
        <v>253.04859922220513</v>
      </c>
      <c r="G22" s="13">
        <v>369.8580852098537</v>
      </c>
      <c r="H22" s="13">
        <v>446.07344688752465</v>
      </c>
      <c r="I22" s="13">
        <v>251.74973359534238</v>
      </c>
      <c r="J22" s="13">
        <v>427.2368463176702</v>
      </c>
      <c r="K22" s="6"/>
    </row>
    <row r="23" spans="1:12" s="7" customFormat="1" ht="12.75" customHeight="1" x14ac:dyDescent="0.25">
      <c r="A23" s="11" t="s">
        <v>12</v>
      </c>
      <c r="B23" s="12">
        <v>510.02342521289427</v>
      </c>
      <c r="C23" s="12">
        <v>160.86683569682143</v>
      </c>
      <c r="D23" s="12">
        <v>508.9592510863958</v>
      </c>
      <c r="E23" s="12">
        <v>403.59370611627276</v>
      </c>
      <c r="F23" s="12">
        <v>255.9877814998805</v>
      </c>
      <c r="G23" s="12">
        <v>378.8280924707268</v>
      </c>
      <c r="H23" s="12">
        <v>455.80745953436008</v>
      </c>
      <c r="I23" s="12">
        <v>254.61864321530555</v>
      </c>
      <c r="J23" s="12">
        <v>436.82183218802527</v>
      </c>
      <c r="K23" s="6"/>
      <c r="L23" s="2"/>
    </row>
    <row r="24" spans="1:12" s="7" customFormat="1" ht="12.75" customHeight="1" x14ac:dyDescent="0.25">
      <c r="A24" s="11">
        <v>1995</v>
      </c>
      <c r="B24" s="13">
        <v>519.99905933814205</v>
      </c>
      <c r="C24" s="13">
        <v>161.51152059516417</v>
      </c>
      <c r="D24" s="13">
        <v>518.8819127705018</v>
      </c>
      <c r="E24" s="13">
        <v>413.16470068563046</v>
      </c>
      <c r="F24" s="13">
        <v>263.19761930319925</v>
      </c>
      <c r="G24" s="13">
        <v>388.73302265578315</v>
      </c>
      <c r="H24" s="13">
        <v>465.49645061756144</v>
      </c>
      <c r="I24" s="13">
        <v>261.6531925422774</v>
      </c>
      <c r="J24" s="13">
        <v>446.82746147877356</v>
      </c>
      <c r="K24" s="6"/>
      <c r="L24" s="2"/>
    </row>
    <row r="25" spans="1:12" s="7" customFormat="1" ht="12.75" customHeight="1" x14ac:dyDescent="0.25">
      <c r="A25" s="11">
        <v>1996</v>
      </c>
      <c r="B25" s="12">
        <v>531.17267396929822</v>
      </c>
      <c r="C25" s="12">
        <v>163.18165463506915</v>
      </c>
      <c r="D25" s="12">
        <v>529.91098525228006</v>
      </c>
      <c r="E25" s="12">
        <v>423.13311940984443</v>
      </c>
      <c r="F25" s="12">
        <v>264.97910090627892</v>
      </c>
      <c r="G25" s="12">
        <v>398.05099763504342</v>
      </c>
      <c r="H25" s="12">
        <v>475.97401247700418</v>
      </c>
      <c r="I25" s="12">
        <v>263.23092877291504</v>
      </c>
      <c r="J25" s="12">
        <v>456.98917742838256</v>
      </c>
      <c r="K25" s="6"/>
      <c r="L25" s="2"/>
    </row>
    <row r="26" spans="1:12" s="7" customFormat="1" ht="12.75" customHeight="1" x14ac:dyDescent="0.25">
      <c r="A26" s="11">
        <v>1997</v>
      </c>
      <c r="B26" s="13">
        <v>538.68807239034174</v>
      </c>
      <c r="C26" s="13">
        <v>161.70511933952523</v>
      </c>
      <c r="D26" s="13">
        <v>537.35893380062737</v>
      </c>
      <c r="E26" s="13">
        <v>430.03669609417113</v>
      </c>
      <c r="F26" s="13">
        <v>264.7533711221418</v>
      </c>
      <c r="G26" s="13">
        <v>404.53959196927565</v>
      </c>
      <c r="H26" s="13">
        <v>483.06532919911206</v>
      </c>
      <c r="I26" s="13">
        <v>262.88227344716</v>
      </c>
      <c r="J26" s="13">
        <v>463.94347076547496</v>
      </c>
      <c r="K26" s="6"/>
      <c r="L26" s="2"/>
    </row>
    <row r="27" spans="1:12" s="7" customFormat="1" ht="12.75" customHeight="1" x14ac:dyDescent="0.25">
      <c r="A27" s="11">
        <v>1998</v>
      </c>
      <c r="B27" s="12">
        <v>546.38109481100241</v>
      </c>
      <c r="C27" s="12">
        <v>161.51669683895318</v>
      </c>
      <c r="D27" s="12">
        <v>544.96560628786199</v>
      </c>
      <c r="E27" s="12">
        <v>436.99063397892422</v>
      </c>
      <c r="F27" s="12">
        <v>264.34336102960287</v>
      </c>
      <c r="G27" s="12">
        <v>410.95500062465266</v>
      </c>
      <c r="H27" s="12">
        <v>490.27258425990885</v>
      </c>
      <c r="I27" s="12">
        <v>262.35284009940193</v>
      </c>
      <c r="J27" s="12">
        <v>470.90182738349563</v>
      </c>
      <c r="K27" s="6"/>
      <c r="L27" s="2"/>
    </row>
    <row r="28" spans="1:12" s="7" customFormat="1" ht="12.75" customHeight="1" x14ac:dyDescent="0.25">
      <c r="A28" s="11">
        <v>1999</v>
      </c>
      <c r="B28" s="13">
        <v>554.8852130897194</v>
      </c>
      <c r="C28" s="13">
        <v>162.88338404519828</v>
      </c>
      <c r="D28" s="13">
        <v>553.39697816705836</v>
      </c>
      <c r="E28" s="13">
        <v>444.50310873263771</v>
      </c>
      <c r="F28" s="13">
        <v>265.21283185571997</v>
      </c>
      <c r="G28" s="13">
        <v>418.0612690752215</v>
      </c>
      <c r="H28" s="13">
        <v>498.16281428713711</v>
      </c>
      <c r="I28" s="13">
        <v>263.12381807556443</v>
      </c>
      <c r="J28" s="13">
        <v>478.60775330551553</v>
      </c>
      <c r="K28" s="6"/>
      <c r="L28" s="2"/>
    </row>
    <row r="29" spans="1:12" s="7" customFormat="1" ht="12.75" customHeight="1" x14ac:dyDescent="0.25">
      <c r="A29" s="11">
        <v>2000</v>
      </c>
      <c r="B29" s="12">
        <v>558.12409286360116</v>
      </c>
      <c r="C29" s="12">
        <v>162.96160759696923</v>
      </c>
      <c r="D29" s="12">
        <v>556.57621682301976</v>
      </c>
      <c r="E29" s="12">
        <v>448.79174171971243</v>
      </c>
      <c r="F29" s="12">
        <v>264.09620636408835</v>
      </c>
      <c r="G29" s="12">
        <v>421.99275103579714</v>
      </c>
      <c r="H29" s="12">
        <v>501.7383616633179</v>
      </c>
      <c r="I29" s="12">
        <v>261.94272783659426</v>
      </c>
      <c r="J29" s="12">
        <v>482.05255712244008</v>
      </c>
      <c r="K29" s="6"/>
      <c r="L29" s="2"/>
    </row>
    <row r="30" spans="1:12" ht="12.75" customHeight="1" x14ac:dyDescent="0.25">
      <c r="A30" s="11">
        <v>2001</v>
      </c>
      <c r="B30" s="13">
        <v>571.63218629619678</v>
      </c>
      <c r="C30" s="13">
        <v>164.1211486939049</v>
      </c>
      <c r="D30" s="13">
        <v>570.0068656997513</v>
      </c>
      <c r="E30" s="13">
        <v>460.75730692766348</v>
      </c>
      <c r="F30" s="13">
        <v>267.26718236358897</v>
      </c>
      <c r="G30" s="13">
        <v>433.10651183641613</v>
      </c>
      <c r="H30" s="13">
        <v>514.33601805839714</v>
      </c>
      <c r="I30" s="13">
        <v>265.00155395928658</v>
      </c>
      <c r="J30" s="13">
        <v>494.14895415662909</v>
      </c>
      <c r="K30" s="6"/>
    </row>
    <row r="31" spans="1:12" ht="12.75" customHeight="1" x14ac:dyDescent="0.25">
      <c r="A31" s="11">
        <v>2002</v>
      </c>
      <c r="B31" s="12">
        <v>586.30911251227883</v>
      </c>
      <c r="C31" s="12">
        <v>167.1501887496668</v>
      </c>
      <c r="D31" s="12">
        <v>584.5882675720959</v>
      </c>
      <c r="E31" s="12">
        <v>473.4866984046588</v>
      </c>
      <c r="F31" s="12">
        <v>270.41156923223525</v>
      </c>
      <c r="G31" s="12">
        <v>444.96243201128254</v>
      </c>
      <c r="H31" s="12">
        <v>527.91757530785651</v>
      </c>
      <c r="I31" s="12">
        <v>268.03912422502538</v>
      </c>
      <c r="J31" s="12">
        <v>507.21349114355985</v>
      </c>
      <c r="K31" s="6"/>
    </row>
    <row r="32" spans="1:12" ht="12.75" customHeight="1" x14ac:dyDescent="0.25">
      <c r="A32" s="11">
        <v>2003</v>
      </c>
      <c r="B32" s="13">
        <v>596.71528165313941</v>
      </c>
      <c r="C32" s="13">
        <v>170.18424711612406</v>
      </c>
      <c r="D32" s="13">
        <v>594.9252821059614</v>
      </c>
      <c r="E32" s="13">
        <v>483.10844681902608</v>
      </c>
      <c r="F32" s="13">
        <v>271.78052682039095</v>
      </c>
      <c r="G32" s="13">
        <v>453.84993098586375</v>
      </c>
      <c r="H32" s="13">
        <v>537.8383809598372</v>
      </c>
      <c r="I32" s="13">
        <v>269.35811633441995</v>
      </c>
      <c r="J32" s="13">
        <v>516.73053084475816</v>
      </c>
      <c r="K32" s="6"/>
    </row>
    <row r="33" spans="1:11" ht="12.75" customHeight="1" x14ac:dyDescent="0.25">
      <c r="A33" s="11">
        <v>2004</v>
      </c>
      <c r="B33" s="12">
        <v>611.82641590969513</v>
      </c>
      <c r="C33" s="12">
        <v>175.36831482375666</v>
      </c>
      <c r="D33" s="12">
        <v>609.95662735745077</v>
      </c>
      <c r="E33" s="12">
        <v>494.97193921641957</v>
      </c>
      <c r="F33" s="12">
        <v>274.40164087328662</v>
      </c>
      <c r="G33" s="12">
        <v>464.92077543069576</v>
      </c>
      <c r="H33" s="12">
        <v>551.64103383610222</v>
      </c>
      <c r="I33" s="12">
        <v>271.91746356094143</v>
      </c>
      <c r="J33" s="12">
        <v>530.11885291570388</v>
      </c>
      <c r="K33" s="6"/>
    </row>
    <row r="34" spans="1:11" ht="12.75" customHeight="1" x14ac:dyDescent="0.25">
      <c r="A34" s="11">
        <v>2005</v>
      </c>
      <c r="B34" s="13">
        <v>627.19000000000005</v>
      </c>
      <c r="C34" s="13">
        <v>180.35</v>
      </c>
      <c r="D34" s="13">
        <v>625.13</v>
      </c>
      <c r="E34" s="13">
        <v>508.96</v>
      </c>
      <c r="F34" s="13">
        <v>277.42</v>
      </c>
      <c r="G34" s="13">
        <v>477.36</v>
      </c>
      <c r="H34" s="13">
        <v>566.47</v>
      </c>
      <c r="I34" s="13">
        <v>274.79000000000002</v>
      </c>
      <c r="J34" s="13">
        <v>544</v>
      </c>
      <c r="K34" s="6"/>
    </row>
    <row r="35" spans="1:11" ht="12.75" customHeight="1" x14ac:dyDescent="0.25">
      <c r="A35" s="11">
        <v>2006</v>
      </c>
      <c r="B35" s="12">
        <v>641.53</v>
      </c>
      <c r="C35" s="12">
        <v>183.88</v>
      </c>
      <c r="D35" s="12">
        <v>639.32000000000005</v>
      </c>
      <c r="E35" s="12">
        <v>523.44000000000005</v>
      </c>
      <c r="F35" s="12">
        <v>278.45</v>
      </c>
      <c r="G35" s="12">
        <v>490.43</v>
      </c>
      <c r="H35" s="12">
        <v>580.98</v>
      </c>
      <c r="I35" s="12">
        <v>275.73</v>
      </c>
      <c r="J35" s="12">
        <v>557.79</v>
      </c>
      <c r="K35" s="6"/>
    </row>
    <row r="36" spans="1:11" ht="12.75" customHeight="1" x14ac:dyDescent="0.25">
      <c r="A36" s="11">
        <v>2007</v>
      </c>
      <c r="B36" s="13">
        <v>656.96</v>
      </c>
      <c r="C36" s="13">
        <v>185.81</v>
      </c>
      <c r="D36" s="13">
        <v>654.64</v>
      </c>
      <c r="E36" s="13">
        <v>538.52</v>
      </c>
      <c r="F36" s="13">
        <v>280.04000000000002</v>
      </c>
      <c r="G36" s="13">
        <v>504.62</v>
      </c>
      <c r="H36" s="13">
        <v>596.21</v>
      </c>
      <c r="I36" s="13">
        <v>277.2</v>
      </c>
      <c r="J36" s="13">
        <v>572.62</v>
      </c>
      <c r="K36" s="6"/>
    </row>
    <row r="37" spans="1:11" ht="12.75" customHeight="1" x14ac:dyDescent="0.25">
      <c r="A37" s="11">
        <v>2008</v>
      </c>
      <c r="B37" s="12">
        <v>673.51</v>
      </c>
      <c r="C37" s="12">
        <v>187.69</v>
      </c>
      <c r="D37" s="12">
        <v>671.1</v>
      </c>
      <c r="E37" s="12">
        <v>554.58000000000004</v>
      </c>
      <c r="F37" s="12">
        <v>281.43</v>
      </c>
      <c r="G37" s="12">
        <v>519.85</v>
      </c>
      <c r="H37" s="12">
        <v>612.46</v>
      </c>
      <c r="I37" s="12">
        <v>278.49</v>
      </c>
      <c r="J37" s="12">
        <v>588.54</v>
      </c>
      <c r="K37" s="6"/>
    </row>
    <row r="38" spans="1:11" ht="12.75" customHeight="1" x14ac:dyDescent="0.25">
      <c r="A38" s="11">
        <v>2009</v>
      </c>
      <c r="B38" s="13">
        <v>683.24</v>
      </c>
      <c r="C38" s="13">
        <v>188.83</v>
      </c>
      <c r="D38" s="13">
        <v>680.74</v>
      </c>
      <c r="E38" s="13">
        <v>565.83000000000004</v>
      </c>
      <c r="F38" s="13">
        <v>281.82</v>
      </c>
      <c r="G38" s="13">
        <v>530.82000000000005</v>
      </c>
      <c r="H38" s="13">
        <v>622.63</v>
      </c>
      <c r="I38" s="13">
        <v>278.77</v>
      </c>
      <c r="J38" s="13">
        <v>598.63</v>
      </c>
      <c r="K38" s="6"/>
    </row>
    <row r="39" spans="1:11" ht="12.75" customHeight="1" x14ac:dyDescent="0.25">
      <c r="A39" s="11">
        <v>2010</v>
      </c>
      <c r="B39" s="12">
        <v>692.67</v>
      </c>
      <c r="C39" s="12">
        <v>189.02</v>
      </c>
      <c r="D39" s="12">
        <v>690.12</v>
      </c>
      <c r="E39" s="12">
        <v>576.21</v>
      </c>
      <c r="F39" s="12">
        <v>286.13</v>
      </c>
      <c r="G39" s="12">
        <v>541.78</v>
      </c>
      <c r="H39" s="12">
        <v>632.27</v>
      </c>
      <c r="I39" s="12">
        <v>282.85000000000002</v>
      </c>
      <c r="J39" s="12">
        <v>608.71</v>
      </c>
      <c r="K39" s="6"/>
    </row>
    <row r="40" spans="1:11" ht="12.75" customHeight="1" x14ac:dyDescent="0.25">
      <c r="A40" s="11">
        <v>2011</v>
      </c>
      <c r="B40" s="13">
        <v>709.01</v>
      </c>
      <c r="C40" s="13">
        <v>192.11</v>
      </c>
      <c r="D40" s="13">
        <v>706.35</v>
      </c>
      <c r="E40" s="13">
        <v>592.39</v>
      </c>
      <c r="F40" s="13">
        <v>289.58</v>
      </c>
      <c r="G40" s="13">
        <v>557.45000000000005</v>
      </c>
      <c r="H40" s="13">
        <v>648.20000000000005</v>
      </c>
      <c r="I40" s="13">
        <v>286.14999999999998</v>
      </c>
      <c r="J40" s="13">
        <v>624.36</v>
      </c>
      <c r="K40" s="6"/>
    </row>
    <row r="41" spans="1:11" ht="12.75" customHeight="1" x14ac:dyDescent="0.25">
      <c r="A41" s="11">
        <v>2012</v>
      </c>
      <c r="B41" s="12">
        <v>727.34</v>
      </c>
      <c r="C41" s="12">
        <v>195.83</v>
      </c>
      <c r="D41" s="12">
        <v>724.54</v>
      </c>
      <c r="E41" s="12">
        <v>609.03</v>
      </c>
      <c r="F41" s="12">
        <v>292.52999999999997</v>
      </c>
      <c r="G41" s="12">
        <v>573.27</v>
      </c>
      <c r="H41" s="12">
        <v>665.4</v>
      </c>
      <c r="I41" s="12">
        <v>289</v>
      </c>
      <c r="J41" s="12">
        <v>641.04</v>
      </c>
      <c r="K41" s="6"/>
    </row>
    <row r="42" spans="1:11" ht="12.75" customHeight="1" x14ac:dyDescent="0.25">
      <c r="A42" s="11">
        <v>2013</v>
      </c>
      <c r="B42" s="13">
        <v>739.56</v>
      </c>
      <c r="C42" s="13">
        <v>197.57</v>
      </c>
      <c r="D42" s="13">
        <v>736.73</v>
      </c>
      <c r="E42" s="13">
        <v>621.02</v>
      </c>
      <c r="F42" s="13">
        <v>293.08999999999997</v>
      </c>
      <c r="G42" s="13">
        <v>585.27</v>
      </c>
      <c r="H42" s="13">
        <v>677.3</v>
      </c>
      <c r="I42" s="13">
        <v>289.52999999999997</v>
      </c>
      <c r="J42" s="13">
        <v>653.04</v>
      </c>
      <c r="K42" s="6"/>
    </row>
    <row r="43" spans="1:11" ht="12.75" customHeight="1" x14ac:dyDescent="0.25">
      <c r="A43" s="11">
        <v>2014</v>
      </c>
      <c r="B43" s="12">
        <v>744.04</v>
      </c>
      <c r="C43" s="12">
        <v>196.95</v>
      </c>
      <c r="D43" s="12">
        <v>741.23</v>
      </c>
      <c r="E43" s="12">
        <v>625.71</v>
      </c>
      <c r="F43" s="12">
        <v>292.13</v>
      </c>
      <c r="G43" s="12">
        <v>590.73</v>
      </c>
      <c r="H43" s="12">
        <v>681.71</v>
      </c>
      <c r="I43" s="12">
        <v>288.5</v>
      </c>
      <c r="J43" s="12">
        <v>658</v>
      </c>
      <c r="K43" s="6"/>
    </row>
    <row r="44" spans="1:11" ht="12.75" customHeight="1" x14ac:dyDescent="0.25">
      <c r="A44" s="11">
        <v>2015</v>
      </c>
      <c r="B44" s="13">
        <v>748.89</v>
      </c>
      <c r="C44" s="13">
        <v>196.6</v>
      </c>
      <c r="D44" s="13">
        <v>746.05</v>
      </c>
      <c r="E44" s="13">
        <v>631</v>
      </c>
      <c r="F44" s="13">
        <v>290.27</v>
      </c>
      <c r="G44" s="13">
        <v>596.27</v>
      </c>
      <c r="H44" s="13">
        <v>686.63</v>
      </c>
      <c r="I44" s="13">
        <v>286.60000000000002</v>
      </c>
      <c r="J44" s="13">
        <v>663.13</v>
      </c>
      <c r="K44" s="6"/>
    </row>
    <row r="45" spans="1:11" ht="12.75" customHeight="1" x14ac:dyDescent="0.25">
      <c r="A45" s="11">
        <v>2016</v>
      </c>
      <c r="B45" s="12">
        <v>752.59</v>
      </c>
      <c r="C45" s="12">
        <v>196.45</v>
      </c>
      <c r="D45" s="12">
        <v>749.74</v>
      </c>
      <c r="E45" s="12">
        <v>636.08000000000004</v>
      </c>
      <c r="F45" s="12">
        <v>288.3</v>
      </c>
      <c r="G45" s="12">
        <v>601.66</v>
      </c>
      <c r="H45" s="12">
        <v>690.91</v>
      </c>
      <c r="I45" s="12">
        <v>284.62</v>
      </c>
      <c r="J45" s="12">
        <v>667.71</v>
      </c>
      <c r="K45" s="6"/>
    </row>
    <row r="46" spans="1:11" ht="12.75" customHeight="1" x14ac:dyDescent="0.25">
      <c r="A46" s="11">
        <v>2017</v>
      </c>
      <c r="B46" s="13">
        <v>765.68</v>
      </c>
      <c r="C46" s="13">
        <v>197.22</v>
      </c>
      <c r="D46" s="13">
        <v>762.79</v>
      </c>
      <c r="E46" s="13">
        <v>646.76</v>
      </c>
      <c r="F46" s="13">
        <v>290.58999999999997</v>
      </c>
      <c r="G46" s="13">
        <v>613.69000000000005</v>
      </c>
      <c r="H46" s="13">
        <v>702.45806838165413</v>
      </c>
      <c r="I46" s="13">
        <v>286.666727227021</v>
      </c>
      <c r="J46" s="13">
        <v>680.11810989296532</v>
      </c>
      <c r="K46" s="6"/>
    </row>
    <row r="47" spans="1:11" ht="12.75" customHeight="1" x14ac:dyDescent="0.25">
      <c r="A47" s="11">
        <v>2018</v>
      </c>
      <c r="B47" s="12">
        <v>772</v>
      </c>
      <c r="C47" s="12">
        <v>197.65</v>
      </c>
      <c r="D47" s="12">
        <v>769.12</v>
      </c>
      <c r="E47" s="12">
        <v>653.41999999999996</v>
      </c>
      <c r="F47" s="12">
        <v>287.95999999999998</v>
      </c>
      <c r="G47" s="12">
        <v>619.92999999999995</v>
      </c>
      <c r="H47" s="12">
        <v>708.73752022188137</v>
      </c>
      <c r="I47" s="12">
        <v>284.17462980628113</v>
      </c>
      <c r="J47" s="12">
        <v>686.16274732644172</v>
      </c>
      <c r="K47" s="6"/>
    </row>
    <row r="48" spans="1:11" ht="15" x14ac:dyDescent="0.25">
      <c r="A48" s="11" t="s">
        <v>13</v>
      </c>
      <c r="B48" s="13">
        <v>780.32</v>
      </c>
      <c r="C48" s="13">
        <v>200.21</v>
      </c>
      <c r="D48" s="13">
        <v>777.4</v>
      </c>
      <c r="E48" s="13">
        <v>662.02</v>
      </c>
      <c r="F48" s="13">
        <v>286</v>
      </c>
      <c r="G48" s="13">
        <v>627.95000000000005</v>
      </c>
      <c r="H48" s="13">
        <v>716.98323566084287</v>
      </c>
      <c r="I48" s="13">
        <v>282.36838301943601</v>
      </c>
      <c r="J48" s="13">
        <v>694.05246501445504</v>
      </c>
      <c r="K48" s="6"/>
    </row>
    <row r="49" spans="1:11" ht="4.5" customHeight="1" x14ac:dyDescent="0.25">
      <c r="A49" s="11"/>
      <c r="B49" s="14"/>
      <c r="C49" s="14"/>
      <c r="D49" s="14"/>
      <c r="E49" s="14"/>
      <c r="F49" s="14"/>
      <c r="G49" s="14"/>
      <c r="H49" s="14"/>
      <c r="I49" s="14"/>
      <c r="J49" s="14"/>
      <c r="K49" s="6"/>
    </row>
    <row r="50" spans="1:11" ht="12" customHeight="1" x14ac:dyDescent="0.25">
      <c r="A50" s="11" t="s">
        <v>13</v>
      </c>
      <c r="B50" s="13">
        <v>835</v>
      </c>
      <c r="C50" s="13">
        <v>200</v>
      </c>
      <c r="D50" s="13">
        <v>832</v>
      </c>
      <c r="E50" s="13">
        <v>684</v>
      </c>
      <c r="F50" s="13">
        <v>300</v>
      </c>
      <c r="G50" s="13">
        <v>649</v>
      </c>
      <c r="H50" s="13">
        <v>755</v>
      </c>
      <c r="I50" s="13">
        <v>296</v>
      </c>
      <c r="J50" s="13">
        <v>730</v>
      </c>
      <c r="K50" s="6"/>
    </row>
    <row r="51" spans="1:11" ht="12" customHeight="1" x14ac:dyDescent="0.25">
      <c r="A51" s="11">
        <v>2020</v>
      </c>
      <c r="B51" s="12">
        <v>851</v>
      </c>
      <c r="C51" s="31">
        <v>203</v>
      </c>
      <c r="D51" s="12">
        <v>848</v>
      </c>
      <c r="E51" s="12">
        <v>697</v>
      </c>
      <c r="F51" s="12">
        <v>305</v>
      </c>
      <c r="G51" s="12">
        <v>664</v>
      </c>
      <c r="H51" s="12">
        <v>769</v>
      </c>
      <c r="I51" s="12">
        <v>300</v>
      </c>
      <c r="J51" s="12">
        <v>746</v>
      </c>
      <c r="K51" s="6"/>
    </row>
    <row r="52" spans="1:11" ht="12" customHeight="1" x14ac:dyDescent="0.25">
      <c r="A52" s="11">
        <v>2021</v>
      </c>
      <c r="B52" s="13">
        <v>861</v>
      </c>
      <c r="C52" s="13">
        <v>204</v>
      </c>
      <c r="D52" s="13">
        <v>858</v>
      </c>
      <c r="E52" s="13">
        <v>707</v>
      </c>
      <c r="F52" s="13">
        <v>304</v>
      </c>
      <c r="G52" s="13">
        <v>674</v>
      </c>
      <c r="H52" s="13">
        <v>778</v>
      </c>
      <c r="I52" s="13">
        <v>299</v>
      </c>
      <c r="J52" s="13">
        <v>755</v>
      </c>
    </row>
    <row r="53" spans="1:11" ht="12" customHeight="1" x14ac:dyDescent="0.25">
      <c r="A53" s="11">
        <v>2022</v>
      </c>
      <c r="B53" s="31">
        <v>910.84521743240998</v>
      </c>
      <c r="C53" s="31">
        <v>218.062625586509</v>
      </c>
      <c r="D53" s="31">
        <v>907.66458355852296</v>
      </c>
      <c r="E53" s="31">
        <v>749.109556493269</v>
      </c>
      <c r="F53" s="31">
        <v>316.31812140318999</v>
      </c>
      <c r="G53" s="31">
        <v>714.99855682847704</v>
      </c>
      <c r="H53" s="31">
        <v>823.55464399596895</v>
      </c>
      <c r="I53" s="31">
        <v>311.99944921486798</v>
      </c>
      <c r="J53" s="31">
        <v>799.98468923770497</v>
      </c>
    </row>
    <row r="54" spans="1:11" ht="33" customHeight="1" x14ac:dyDescent="0.25">
      <c r="A54" s="15" t="s">
        <v>15</v>
      </c>
      <c r="B54" s="16">
        <f>(B53-B52)/B52</f>
        <v>5.7892238597456423E-2</v>
      </c>
      <c r="C54" s="16">
        <f t="shared" ref="C54:J54" si="0">(C53-C52)/C52</f>
        <v>6.8934439149553925E-2</v>
      </c>
      <c r="D54" s="16">
        <f t="shared" si="0"/>
        <v>5.7884130021588535E-2</v>
      </c>
      <c r="E54" s="16">
        <f t="shared" si="0"/>
        <v>5.9560900273364921E-2</v>
      </c>
      <c r="F54" s="16">
        <f t="shared" si="0"/>
        <v>4.0520136194703918E-2</v>
      </c>
      <c r="G54" s="16">
        <f t="shared" si="0"/>
        <v>6.0828719330084623E-2</v>
      </c>
      <c r="H54" s="16">
        <f t="shared" si="0"/>
        <v>5.8553526987106613E-2</v>
      </c>
      <c r="I54" s="16">
        <f t="shared" si="0"/>
        <v>4.3476418778822676E-2</v>
      </c>
      <c r="J54" s="16">
        <f t="shared" si="0"/>
        <v>5.958236985126486E-2</v>
      </c>
    </row>
    <row r="55" spans="1:11" ht="23.25" customHeight="1" x14ac:dyDescent="0.25">
      <c r="A55" s="30" t="s">
        <v>8</v>
      </c>
      <c r="B55" s="30"/>
      <c r="C55" s="30"/>
      <c r="D55" s="30"/>
      <c r="E55" s="30"/>
      <c r="F55" s="30"/>
      <c r="G55" s="30"/>
      <c r="H55" s="30"/>
      <c r="I55" s="30"/>
      <c r="J55" s="30"/>
    </row>
    <row r="56" spans="1:11" ht="10.5" customHeight="1" x14ac:dyDescent="0.25">
      <c r="A56" s="17" t="s">
        <v>10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1" ht="10.5" customHeight="1" x14ac:dyDescent="0.25">
      <c r="A57" s="21" t="s">
        <v>9</v>
      </c>
      <c r="B57" s="21"/>
      <c r="C57" s="21"/>
      <c r="D57" s="21"/>
      <c r="E57" s="21"/>
      <c r="F57" s="21"/>
      <c r="G57" s="21"/>
      <c r="H57" s="21"/>
      <c r="I57" s="21"/>
      <c r="J57" s="21"/>
    </row>
    <row r="58" spans="1:11" ht="12" customHeight="1" x14ac:dyDescent="0.25">
      <c r="A58" s="19" t="s">
        <v>7</v>
      </c>
      <c r="B58" s="20"/>
      <c r="C58" s="20"/>
      <c r="D58" s="20"/>
      <c r="E58" s="20"/>
      <c r="F58" s="20"/>
      <c r="G58" s="20"/>
      <c r="H58" s="20"/>
      <c r="I58" s="20"/>
      <c r="J58" s="20"/>
    </row>
    <row r="59" spans="1:11" ht="10.5" customHeight="1" x14ac:dyDescent="0.25">
      <c r="A59" s="19" t="s">
        <v>11</v>
      </c>
      <c r="B59" s="17"/>
      <c r="C59" s="17"/>
      <c r="D59" s="17"/>
      <c r="E59" s="17"/>
      <c r="F59" s="17"/>
      <c r="G59" s="17"/>
      <c r="H59" s="17"/>
      <c r="I59" s="17"/>
      <c r="J59" s="17"/>
    </row>
    <row r="60" spans="1:11" ht="10.5" customHeight="1" x14ac:dyDescent="0.25">
      <c r="B60" s="2"/>
      <c r="C60" s="2"/>
      <c r="D60" s="2"/>
      <c r="E60" s="2"/>
      <c r="F60" s="2"/>
      <c r="G60" s="2"/>
      <c r="H60" s="2"/>
      <c r="I60" s="2"/>
      <c r="J60" s="2"/>
    </row>
    <row r="61" spans="1:11" ht="10.5" customHeight="1" x14ac:dyDescent="0.25"/>
    <row r="62" spans="1:11" ht="10.5" customHeight="1" x14ac:dyDescent="0.25"/>
    <row r="63" spans="1:11" ht="10.5" customHeight="1" x14ac:dyDescent="0.25"/>
  </sheetData>
  <mergeCells count="13">
    <mergeCell ref="A57:J57"/>
    <mergeCell ref="A1:J1"/>
    <mergeCell ref="B3:D3"/>
    <mergeCell ref="E3:G3"/>
    <mergeCell ref="H3:J3"/>
    <mergeCell ref="A4:A5"/>
    <mergeCell ref="B4:C4"/>
    <mergeCell ref="D4:D5"/>
    <mergeCell ref="E4:F4"/>
    <mergeCell ref="G4:G5"/>
    <mergeCell ref="H4:I4"/>
    <mergeCell ref="J4:J5"/>
    <mergeCell ref="A55:J55"/>
  </mergeCells>
  <phoneticPr fontId="9" type="noConversion"/>
  <printOptions horizontalCentered="1" gridLinesSet="0"/>
  <pageMargins left="0.59055118110236227" right="0.59055118110236227" top="0.59055118110236227" bottom="0" header="0.51181102362204722" footer="0.51181102362204722"/>
  <pageSetup paperSize="9" scale="71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Mt global</vt:lpstr>
      <vt:lpstr>'Mt global'!Zone_d_impression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Z013107</cp:lastModifiedBy>
  <cp:lastPrinted>2022-03-21T13:10:34Z</cp:lastPrinted>
  <dcterms:created xsi:type="dcterms:W3CDTF">2022-03-21T12:59:28Z</dcterms:created>
  <dcterms:modified xsi:type="dcterms:W3CDTF">2023-01-27T08:24:13Z</dcterms:modified>
</cp:coreProperties>
</file>