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Séries\Stock\"/>
    </mc:Choice>
  </mc:AlternateContent>
  <xr:revisionPtr revIDLastSave="0" documentId="13_ncr:1_{CF32BD84-BE3C-47CC-AD8E-F2E4D4B9F72D}" xr6:coauthVersionLast="47" xr6:coauthVersionMax="47" xr10:uidLastSave="{00000000-0000-0000-0000-000000000000}"/>
  <bookViews>
    <workbookView xWindow="-25320" yWindow="390" windowWidth="25440" windowHeight="15390" xr2:uid="{53825817-3916-44CF-AAD4-6D00F1E2FC95}"/>
  </bookViews>
  <sheets>
    <sheet name="Caisse de pai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1" i="1" l="1"/>
  <c r="W71" i="1"/>
  <c r="X69" i="1"/>
  <c r="X68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W70" i="1"/>
  <c r="P70" i="1"/>
  <c r="R70" i="1" s="1"/>
  <c r="X71" i="1" l="1"/>
  <c r="X70" i="1"/>
</calcChain>
</file>

<file path=xl/sharedStrings.xml><?xml version="1.0" encoding="utf-8"?>
<sst xmlns="http://schemas.openxmlformats.org/spreadsheetml/2006/main" count="35" uniqueCount="34">
  <si>
    <t>Bor-
deaux</t>
  </si>
  <si>
    <t>Cler-
mont
Ferrand</t>
  </si>
  <si>
    <t>Dijon</t>
  </si>
  <si>
    <t>Lille</t>
  </si>
  <si>
    <t>Li-
moges</t>
  </si>
  <si>
    <t>Lyon</t>
  </si>
  <si>
    <t>Mar-
seille</t>
  </si>
  <si>
    <t>Mont-
pellier</t>
  </si>
  <si>
    <t>Nancy</t>
  </si>
  <si>
    <t>Nantes</t>
  </si>
  <si>
    <t>Orléans</t>
  </si>
  <si>
    <t>Paris</t>
  </si>
  <si>
    <t>Rennes</t>
  </si>
  <si>
    <t>Rouen</t>
  </si>
  <si>
    <t>Stras-
bourg</t>
  </si>
  <si>
    <t>Tou-
louse</t>
  </si>
  <si>
    <t>Total Métro-
pole</t>
  </si>
  <si>
    <t>Guade-
loupe</t>
  </si>
  <si>
    <t>Guyane</t>
  </si>
  <si>
    <t>Marti-
nique</t>
  </si>
  <si>
    <t>La Réunion</t>
  </si>
  <si>
    <t>Total
DOM</t>
  </si>
  <si>
    <t>Total FRANCE</t>
  </si>
  <si>
    <t>Années</t>
  </si>
  <si>
    <t>ÉVOLUTION DEPUIS 1960 DU NOMBRE DE RETRAITÉS AU 31 DÉCEMBRE PAR CAISSE DE PAIEMENT</t>
  </si>
  <si>
    <r>
      <t>2019</t>
    </r>
    <r>
      <rPr>
        <vertAlign val="superscript"/>
        <sz val="11"/>
        <color theme="1"/>
        <rFont val="Calibri"/>
        <family val="2"/>
        <scheme val="minor"/>
      </rPr>
      <t>(3)</t>
    </r>
  </si>
  <si>
    <t>Carsat / CGSS</t>
  </si>
  <si>
    <r>
      <t>1994</t>
    </r>
    <r>
      <rPr>
        <vertAlign val="superscript"/>
        <sz val="11"/>
        <color theme="1"/>
        <rFont val="Calibri"/>
        <family val="2"/>
        <scheme val="minor"/>
      </rPr>
      <t>(1)</t>
    </r>
  </si>
  <si>
    <t>(2) Rupture de série à partir de 2000 en raison du non dénombrement des comptes anticipés.</t>
  </si>
  <si>
    <t>(3) 2019 : rupture de série suite à l’intégration du régime des travailleurs indépendants au régime général ; hors outils de gestion de la sécurité sociale pour les indépendants (SSI), le nombre de retraités en paiement au régime général était de 14 541 742. A la Suite de l’intégration des retraités travailleurs indépendants gérés par les outils de gestion SSI au régime général, on dénombre 14 710 837 retraités au 31/12/2019.</t>
  </si>
  <si>
    <r>
      <t>2000</t>
    </r>
    <r>
      <rPr>
        <vertAlign val="superscript"/>
        <sz val="10"/>
        <color theme="1"/>
        <rFont val="Calibri"/>
        <family val="2"/>
        <scheme val="minor"/>
      </rPr>
      <t>(2)</t>
    </r>
  </si>
  <si>
    <t>(1) Rupture de série en 1994 suite à l'intégration des départements d'outre-mer - y compris les allocations viagères aux rapatriés.</t>
  </si>
  <si>
    <t>Source : SNSP et SNSP-TSTI.</t>
  </si>
  <si>
    <t>Champ : Retraités du régime général (hors outils de gestion de la Sécurité sociale pour les indépendants jusqu’à fin 2018) - hommes et femmes.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</si>
</sst>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&quot; &quot;"/>
    <numFmt numFmtId="165" formatCode="#,##0&quot;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i/>
      <sz val="10"/>
      <color indexed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9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/>
    <xf numFmtId="0" fontId="4" fillId="5" borderId="9" xfId="0" applyFont="1" applyFill="1" applyBorder="1"/>
    <xf numFmtId="0" fontId="4" fillId="5" borderId="5" xfId="0" applyFont="1" applyFill="1" applyBorder="1"/>
    <xf numFmtId="0" fontId="1" fillId="3" borderId="3" xfId="2" applyFont="1" applyFill="1" applyBorder="1" applyAlignment="1">
      <alignment horizontal="left"/>
    </xf>
    <xf numFmtId="0" fontId="1" fillId="3" borderId="7" xfId="2" applyFont="1" applyFill="1" applyBorder="1" applyAlignment="1">
      <alignment horizontal="center"/>
    </xf>
    <xf numFmtId="0" fontId="1" fillId="3" borderId="8" xfId="2" applyFont="1" applyFill="1" applyBorder="1" applyAlignment="1">
      <alignment horizontal="center"/>
    </xf>
    <xf numFmtId="0" fontId="1" fillId="3" borderId="4" xfId="2" applyFont="1" applyFill="1" applyBorder="1" applyAlignment="1">
      <alignment horizontal="center"/>
    </xf>
    <xf numFmtId="3" fontId="4" fillId="6" borderId="0" xfId="0" applyNumberFormat="1" applyFont="1" applyFill="1" applyBorder="1" applyProtection="1">
      <protection locked="0"/>
    </xf>
    <xf numFmtId="3" fontId="4" fillId="6" borderId="6" xfId="0" applyNumberFormat="1" applyFont="1" applyFill="1" applyBorder="1" applyProtection="1">
      <protection locked="0"/>
    </xf>
    <xf numFmtId="0" fontId="0" fillId="3" borderId="8" xfId="2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 applyFill="1"/>
    <xf numFmtId="0" fontId="6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center" wrapText="1"/>
    </xf>
    <xf numFmtId="164" fontId="4" fillId="6" borderId="0" xfId="0" applyNumberFormat="1" applyFont="1" applyFill="1" applyBorder="1"/>
    <xf numFmtId="164" fontId="4" fillId="6" borderId="0" xfId="0" applyNumberFormat="1" applyFont="1" applyFill="1" applyBorder="1" applyProtection="1">
      <protection locked="0"/>
    </xf>
    <xf numFmtId="164" fontId="4" fillId="6" borderId="0" xfId="0" applyNumberFormat="1" applyFont="1" applyFill="1" applyBorder="1" applyAlignment="1">
      <alignment horizontal="center"/>
    </xf>
    <xf numFmtId="3" fontId="4" fillId="0" borderId="0" xfId="0" applyNumberFormat="1" applyFont="1"/>
    <xf numFmtId="0" fontId="1" fillId="3" borderId="3" xfId="2" applyFont="1" applyFill="1" applyBorder="1" applyAlignment="1">
      <alignment horizontal="center"/>
    </xf>
    <xf numFmtId="0" fontId="4" fillId="5" borderId="10" xfId="0" applyFont="1" applyFill="1" applyBorder="1"/>
    <xf numFmtId="0" fontId="4" fillId="5" borderId="11" xfId="0" applyFont="1" applyFill="1" applyBorder="1"/>
    <xf numFmtId="0" fontId="4" fillId="5" borderId="12" xfId="0" applyFont="1" applyFill="1" applyBorder="1"/>
    <xf numFmtId="164" fontId="4" fillId="6" borderId="13" xfId="0" applyNumberFormat="1" applyFont="1" applyFill="1" applyBorder="1" applyProtection="1">
      <protection locked="0"/>
    </xf>
    <xf numFmtId="164" fontId="4" fillId="6" borderId="14" xfId="0" applyNumberFormat="1" applyFont="1" applyFill="1" applyBorder="1" applyProtection="1">
      <protection locked="0"/>
    </xf>
    <xf numFmtId="3" fontId="4" fillId="6" borderId="14" xfId="1" applyNumberFormat="1" applyFont="1" applyFill="1" applyBorder="1" applyProtection="1">
      <protection locked="0"/>
    </xf>
    <xf numFmtId="165" fontId="4" fillId="6" borderId="14" xfId="0" applyNumberFormat="1" applyFont="1" applyFill="1" applyBorder="1" applyProtection="1">
      <protection locked="0"/>
    </xf>
    <xf numFmtId="3" fontId="4" fillId="6" borderId="14" xfId="0" applyNumberFormat="1" applyFont="1" applyFill="1" applyBorder="1" applyProtection="1">
      <protection locked="0"/>
    </xf>
    <xf numFmtId="164" fontId="4" fillId="4" borderId="13" xfId="0" applyNumberFormat="1" applyFont="1" applyFill="1" applyBorder="1" applyProtection="1">
      <protection locked="0"/>
    </xf>
    <xf numFmtId="164" fontId="4" fillId="4" borderId="14" xfId="0" applyNumberFormat="1" applyFont="1" applyFill="1" applyBorder="1" applyProtection="1">
      <protection locked="0"/>
    </xf>
    <xf numFmtId="3" fontId="4" fillId="4" borderId="14" xfId="1" applyNumberFormat="1" applyFont="1" applyFill="1" applyBorder="1" applyProtection="1">
      <protection locked="0"/>
    </xf>
    <xf numFmtId="165" fontId="4" fillId="4" borderId="14" xfId="0" applyNumberFormat="1" applyFont="1" applyFill="1" applyBorder="1" applyProtection="1">
      <protection locked="0"/>
    </xf>
    <xf numFmtId="3" fontId="4" fillId="4" borderId="14" xfId="0" applyNumberFormat="1" applyFont="1" applyFill="1" applyBorder="1" applyProtection="1">
      <protection locked="0"/>
    </xf>
    <xf numFmtId="164" fontId="4" fillId="5" borderId="13" xfId="0" applyNumberFormat="1" applyFont="1" applyFill="1" applyBorder="1" applyProtection="1">
      <protection locked="0"/>
    </xf>
    <xf numFmtId="164" fontId="4" fillId="5" borderId="14" xfId="0" applyNumberFormat="1" applyFont="1" applyFill="1" applyBorder="1" applyProtection="1">
      <protection locked="0"/>
    </xf>
    <xf numFmtId="3" fontId="4" fillId="5" borderId="14" xfId="1" applyNumberFormat="1" applyFont="1" applyFill="1" applyBorder="1" applyProtection="1">
      <protection locked="0"/>
    </xf>
    <xf numFmtId="165" fontId="4" fillId="5" borderId="14" xfId="0" applyNumberFormat="1" applyFont="1" applyFill="1" applyBorder="1" applyProtection="1">
      <protection locked="0"/>
    </xf>
    <xf numFmtId="3" fontId="4" fillId="5" borderId="14" xfId="0" applyNumberFormat="1" applyFont="1" applyFill="1" applyBorder="1" applyProtection="1">
      <protection locked="0"/>
    </xf>
    <xf numFmtId="164" fontId="4" fillId="4" borderId="13" xfId="0" applyNumberFormat="1" applyFont="1" applyFill="1" applyBorder="1"/>
    <xf numFmtId="164" fontId="4" fillId="4" borderId="14" xfId="0" applyNumberFormat="1" applyFont="1" applyFill="1" applyBorder="1"/>
    <xf numFmtId="3" fontId="4" fillId="4" borderId="14" xfId="1" applyNumberFormat="1" applyFont="1" applyFill="1" applyBorder="1"/>
    <xf numFmtId="165" fontId="4" fillId="4" borderId="14" xfId="0" applyNumberFormat="1" applyFont="1" applyFill="1" applyBorder="1"/>
    <xf numFmtId="3" fontId="4" fillId="4" borderId="14" xfId="0" applyNumberFormat="1" applyFont="1" applyFill="1" applyBorder="1"/>
    <xf numFmtId="164" fontId="4" fillId="6" borderId="13" xfId="0" applyNumberFormat="1" applyFont="1" applyFill="1" applyBorder="1"/>
    <xf numFmtId="164" fontId="4" fillId="6" borderId="14" xfId="0" applyNumberFormat="1" applyFont="1" applyFill="1" applyBorder="1"/>
    <xf numFmtId="3" fontId="4" fillId="6" borderId="14" xfId="1" applyNumberFormat="1" applyFont="1" applyFill="1" applyBorder="1"/>
    <xf numFmtId="165" fontId="4" fillId="6" borderId="14" xfId="0" applyNumberFormat="1" applyFont="1" applyFill="1" applyBorder="1"/>
    <xf numFmtId="3" fontId="4" fillId="6" borderId="14" xfId="0" applyNumberFormat="1" applyFont="1" applyFill="1" applyBorder="1"/>
    <xf numFmtId="164" fontId="6" fillId="4" borderId="13" xfId="0" applyNumberFormat="1" applyFont="1" applyFill="1" applyBorder="1"/>
    <xf numFmtId="164" fontId="6" fillId="4" borderId="14" xfId="0" applyNumberFormat="1" applyFont="1" applyFill="1" applyBorder="1"/>
    <xf numFmtId="3" fontId="6" fillId="4" borderId="14" xfId="1" applyNumberFormat="1" applyFont="1" applyFill="1" applyBorder="1"/>
    <xf numFmtId="165" fontId="6" fillId="4" borderId="14" xfId="0" applyNumberFormat="1" applyFont="1" applyFill="1" applyBorder="1"/>
    <xf numFmtId="3" fontId="6" fillId="4" borderId="14" xfId="0" applyNumberFormat="1" applyFont="1" applyFill="1" applyBorder="1"/>
    <xf numFmtId="164" fontId="6" fillId="6" borderId="13" xfId="0" applyNumberFormat="1" applyFont="1" applyFill="1" applyBorder="1"/>
    <xf numFmtId="164" fontId="6" fillId="6" borderId="14" xfId="0" applyNumberFormat="1" applyFont="1" applyFill="1" applyBorder="1"/>
    <xf numFmtId="3" fontId="6" fillId="6" borderId="14" xfId="1" applyNumberFormat="1" applyFont="1" applyFill="1" applyBorder="1"/>
    <xf numFmtId="165" fontId="6" fillId="6" borderId="14" xfId="0" applyNumberFormat="1" applyFont="1" applyFill="1" applyBorder="1"/>
    <xf numFmtId="3" fontId="6" fillId="6" borderId="14" xfId="0" applyNumberFormat="1" applyFont="1" applyFill="1" applyBorder="1"/>
    <xf numFmtId="164" fontId="6" fillId="5" borderId="13" xfId="0" applyNumberFormat="1" applyFont="1" applyFill="1" applyBorder="1"/>
    <xf numFmtId="164" fontId="6" fillId="5" borderId="14" xfId="0" applyNumberFormat="1" applyFont="1" applyFill="1" applyBorder="1"/>
    <xf numFmtId="3" fontId="6" fillId="5" borderId="14" xfId="1" applyNumberFormat="1" applyFont="1" applyFill="1" applyBorder="1"/>
    <xf numFmtId="165" fontId="6" fillId="5" borderId="14" xfId="0" applyNumberFormat="1" applyFont="1" applyFill="1" applyBorder="1"/>
    <xf numFmtId="3" fontId="6" fillId="5" borderId="14" xfId="0" applyNumberFormat="1" applyFont="1" applyFill="1" applyBorder="1"/>
    <xf numFmtId="164" fontId="6" fillId="0" borderId="13" xfId="0" applyNumberFormat="1" applyFont="1" applyFill="1" applyBorder="1"/>
    <xf numFmtId="164" fontId="6" fillId="0" borderId="14" xfId="0" applyNumberFormat="1" applyFont="1" applyFill="1" applyBorder="1"/>
    <xf numFmtId="3" fontId="14" fillId="6" borderId="14" xfId="0" applyNumberFormat="1" applyFont="1" applyFill="1" applyBorder="1" applyProtection="1">
      <protection locked="0"/>
    </xf>
    <xf numFmtId="3" fontId="14" fillId="4" borderId="14" xfId="0" applyNumberFormat="1" applyFont="1" applyFill="1" applyBorder="1" applyProtection="1">
      <protection locked="0"/>
    </xf>
    <xf numFmtId="3" fontId="14" fillId="5" borderId="14" xfId="0" applyNumberFormat="1" applyFont="1" applyFill="1" applyBorder="1" applyProtection="1">
      <protection locked="0"/>
    </xf>
    <xf numFmtId="3" fontId="15" fillId="4" borderId="14" xfId="0" applyNumberFormat="1" applyFont="1" applyFill="1" applyBorder="1" applyProtection="1">
      <protection locked="0"/>
    </xf>
    <xf numFmtId="3" fontId="15" fillId="6" borderId="14" xfId="0" applyNumberFormat="1" applyFont="1" applyFill="1" applyBorder="1" applyProtection="1">
      <protection locked="0"/>
    </xf>
    <xf numFmtId="3" fontId="15" fillId="5" borderId="14" xfId="0" applyNumberFormat="1" applyFont="1" applyFill="1" applyBorder="1" applyProtection="1">
      <protection locked="0"/>
    </xf>
    <xf numFmtId="3" fontId="15" fillId="0" borderId="14" xfId="0" applyNumberFormat="1" applyFont="1" applyFill="1" applyBorder="1" applyProtection="1">
      <protection locked="0"/>
    </xf>
    <xf numFmtId="3" fontId="14" fillId="6" borderId="18" xfId="0" applyNumberFormat="1" applyFont="1" applyFill="1" applyBorder="1" applyProtection="1">
      <protection locked="0"/>
    </xf>
    <xf numFmtId="3" fontId="14" fillId="4" borderId="18" xfId="0" applyNumberFormat="1" applyFont="1" applyFill="1" applyBorder="1" applyProtection="1">
      <protection locked="0"/>
    </xf>
    <xf numFmtId="3" fontId="14" fillId="5" borderId="18" xfId="0" applyNumberFormat="1" applyFont="1" applyFill="1" applyBorder="1" applyProtection="1">
      <protection locked="0"/>
    </xf>
    <xf numFmtId="3" fontId="4" fillId="0" borderId="14" xfId="0" applyNumberFormat="1" applyFont="1" applyFill="1" applyBorder="1" applyProtection="1">
      <protection locked="0"/>
    </xf>
    <xf numFmtId="3" fontId="14" fillId="0" borderId="18" xfId="0" applyNumberFormat="1" applyFont="1" applyFill="1" applyBorder="1" applyProtection="1">
      <protection locked="0"/>
    </xf>
    <xf numFmtId="164" fontId="6" fillId="6" borderId="15" xfId="0" applyNumberFormat="1" applyFont="1" applyFill="1" applyBorder="1"/>
    <xf numFmtId="164" fontId="6" fillId="6" borderId="16" xfId="0" applyNumberFormat="1" applyFont="1" applyFill="1" applyBorder="1"/>
    <xf numFmtId="3" fontId="15" fillId="6" borderId="16" xfId="0" applyNumberFormat="1" applyFont="1" applyFill="1" applyBorder="1" applyProtection="1">
      <protection locked="0"/>
    </xf>
    <xf numFmtId="3" fontId="4" fillId="6" borderId="16" xfId="0" applyNumberFormat="1" applyFont="1" applyFill="1" applyBorder="1" applyProtection="1">
      <protection locked="0"/>
    </xf>
    <xf numFmtId="3" fontId="14" fillId="6" borderId="17" xfId="0" applyNumberFormat="1" applyFont="1" applyFill="1" applyBorder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1" fillId="3" borderId="2" xfId="2" applyFont="1" applyFill="1" applyBorder="1" applyAlignment="1">
      <alignment horizontal="center" vertical="center" wrapText="1"/>
    </xf>
    <xf numFmtId="0" fontId="1" fillId="3" borderId="3" xfId="2" applyFont="1" applyFill="1" applyBorder="1" applyAlignment="1">
      <alignment horizontal="center" vertical="center" wrapText="1"/>
    </xf>
    <xf numFmtId="0" fontId="0" fillId="3" borderId="2" xfId="2" applyFont="1" applyFill="1" applyBorder="1" applyAlignment="1">
      <alignment horizontal="right" vertical="top" wrapText="1"/>
    </xf>
    <xf numFmtId="0" fontId="1" fillId="3" borderId="3" xfId="2" applyFont="1" applyFill="1" applyBorder="1" applyAlignment="1">
      <alignment horizontal="right" vertical="top" wrapText="1"/>
    </xf>
    <xf numFmtId="0" fontId="13" fillId="3" borderId="2" xfId="2" applyFont="1" applyFill="1" applyBorder="1" applyAlignment="1">
      <alignment horizontal="center" vertical="center" wrapText="1"/>
    </xf>
    <xf numFmtId="0" fontId="13" fillId="3" borderId="3" xfId="2" applyFont="1" applyFill="1" applyBorder="1" applyAlignment="1">
      <alignment horizontal="center" vertical="center" wrapText="1"/>
    </xf>
  </cellXfs>
  <cellStyles count="3">
    <cellStyle name="Accent1" xfId="2" builtinId="29"/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123825</xdr:rowOff>
    </xdr:from>
    <xdr:to>
      <xdr:col>1</xdr:col>
      <xdr:colOff>0</xdr:colOff>
      <xdr:row>4</xdr:row>
      <xdr:rowOff>171450</xdr:rowOff>
    </xdr:to>
    <xdr:sp macro="" textlink="">
      <xdr:nvSpPr>
        <xdr:cNvPr id="2" name="Line 39">
          <a:extLst>
            <a:ext uri="{FF2B5EF4-FFF2-40B4-BE49-F238E27FC236}">
              <a16:creationId xmlns:a16="http://schemas.microsoft.com/office/drawing/2014/main" id="{542EA61E-9A17-468A-AE6A-00421826299E}"/>
            </a:ext>
          </a:extLst>
        </xdr:cNvPr>
        <xdr:cNvSpPr>
          <a:spLocks noChangeShapeType="1"/>
        </xdr:cNvSpPr>
      </xdr:nvSpPr>
      <xdr:spPr bwMode="auto">
        <a:xfrm>
          <a:off x="0" y="628650"/>
          <a:ext cx="7524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C3897-724C-4AAA-8F73-2781C69616A9}">
  <dimension ref="A1:AC80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X1"/>
    </sheetView>
  </sheetViews>
  <sheetFormatPr baseColWidth="10" defaultRowHeight="11.25" x14ac:dyDescent="0.2"/>
  <cols>
    <col min="1" max="1" width="11.85546875" style="1" customWidth="1"/>
    <col min="2" max="2" width="7.28515625" style="1" customWidth="1"/>
    <col min="3" max="3" width="7.85546875" style="1" customWidth="1"/>
    <col min="4" max="4" width="7.28515625" style="1" customWidth="1"/>
    <col min="5" max="5" width="8.5703125" style="1" customWidth="1"/>
    <col min="6" max="6" width="7.28515625" style="1" customWidth="1"/>
    <col min="7" max="8" width="8.5703125" style="1" customWidth="1"/>
    <col min="9" max="11" width="7.28515625" style="1" customWidth="1"/>
    <col min="12" max="12" width="7.7109375" style="1" customWidth="1"/>
    <col min="13" max="13" width="8.5703125" style="1" customWidth="1"/>
    <col min="14" max="17" width="7.28515625" style="1" customWidth="1"/>
    <col min="18" max="18" width="9" style="1" customWidth="1"/>
    <col min="19" max="19" width="7" style="1" customWidth="1"/>
    <col min="20" max="20" width="8.140625" style="1" customWidth="1"/>
    <col min="21" max="21" width="7" style="1" customWidth="1"/>
    <col min="22" max="22" width="8.7109375" style="1" customWidth="1"/>
    <col min="23" max="23" width="7.7109375" style="1" customWidth="1"/>
    <col min="24" max="24" width="9.28515625" style="1" customWidth="1"/>
    <col min="25" max="256" width="11.42578125" style="1"/>
    <col min="257" max="257" width="11.28515625" style="1" customWidth="1"/>
    <col min="258" max="260" width="7.28515625" style="1" customWidth="1"/>
    <col min="261" max="261" width="8.5703125" style="1" customWidth="1"/>
    <col min="262" max="262" width="7.28515625" style="1" customWidth="1"/>
    <col min="263" max="264" width="8.5703125" style="1" customWidth="1"/>
    <col min="265" max="267" width="7.28515625" style="1" customWidth="1"/>
    <col min="268" max="268" width="7.140625" style="1" customWidth="1"/>
    <col min="269" max="269" width="8.5703125" style="1" customWidth="1"/>
    <col min="270" max="273" width="7.28515625" style="1" customWidth="1"/>
    <col min="274" max="274" width="9" style="1" customWidth="1"/>
    <col min="275" max="277" width="7" style="1" customWidth="1"/>
    <col min="278" max="278" width="7.28515625" style="1" customWidth="1"/>
    <col min="279" max="279" width="7.7109375" style="1" customWidth="1"/>
    <col min="280" max="280" width="9.28515625" style="1" customWidth="1"/>
    <col min="281" max="512" width="11.42578125" style="1"/>
    <col min="513" max="513" width="11.28515625" style="1" customWidth="1"/>
    <col min="514" max="516" width="7.28515625" style="1" customWidth="1"/>
    <col min="517" max="517" width="8.5703125" style="1" customWidth="1"/>
    <col min="518" max="518" width="7.28515625" style="1" customWidth="1"/>
    <col min="519" max="520" width="8.5703125" style="1" customWidth="1"/>
    <col min="521" max="523" width="7.28515625" style="1" customWidth="1"/>
    <col min="524" max="524" width="7.140625" style="1" customWidth="1"/>
    <col min="525" max="525" width="8.5703125" style="1" customWidth="1"/>
    <col min="526" max="529" width="7.28515625" style="1" customWidth="1"/>
    <col min="530" max="530" width="9" style="1" customWidth="1"/>
    <col min="531" max="533" width="7" style="1" customWidth="1"/>
    <col min="534" max="534" width="7.28515625" style="1" customWidth="1"/>
    <col min="535" max="535" width="7.7109375" style="1" customWidth="1"/>
    <col min="536" max="536" width="9.28515625" style="1" customWidth="1"/>
    <col min="537" max="768" width="11.42578125" style="1"/>
    <col min="769" max="769" width="11.28515625" style="1" customWidth="1"/>
    <col min="770" max="772" width="7.28515625" style="1" customWidth="1"/>
    <col min="773" max="773" width="8.5703125" style="1" customWidth="1"/>
    <col min="774" max="774" width="7.28515625" style="1" customWidth="1"/>
    <col min="775" max="776" width="8.5703125" style="1" customWidth="1"/>
    <col min="777" max="779" width="7.28515625" style="1" customWidth="1"/>
    <col min="780" max="780" width="7.140625" style="1" customWidth="1"/>
    <col min="781" max="781" width="8.5703125" style="1" customWidth="1"/>
    <col min="782" max="785" width="7.28515625" style="1" customWidth="1"/>
    <col min="786" max="786" width="9" style="1" customWidth="1"/>
    <col min="787" max="789" width="7" style="1" customWidth="1"/>
    <col min="790" max="790" width="7.28515625" style="1" customWidth="1"/>
    <col min="791" max="791" width="7.7109375" style="1" customWidth="1"/>
    <col min="792" max="792" width="9.28515625" style="1" customWidth="1"/>
    <col min="793" max="1024" width="11.42578125" style="1"/>
    <col min="1025" max="1025" width="11.28515625" style="1" customWidth="1"/>
    <col min="1026" max="1028" width="7.28515625" style="1" customWidth="1"/>
    <col min="1029" max="1029" width="8.5703125" style="1" customWidth="1"/>
    <col min="1030" max="1030" width="7.28515625" style="1" customWidth="1"/>
    <col min="1031" max="1032" width="8.5703125" style="1" customWidth="1"/>
    <col min="1033" max="1035" width="7.28515625" style="1" customWidth="1"/>
    <col min="1036" max="1036" width="7.140625" style="1" customWidth="1"/>
    <col min="1037" max="1037" width="8.5703125" style="1" customWidth="1"/>
    <col min="1038" max="1041" width="7.28515625" style="1" customWidth="1"/>
    <col min="1042" max="1042" width="9" style="1" customWidth="1"/>
    <col min="1043" max="1045" width="7" style="1" customWidth="1"/>
    <col min="1046" max="1046" width="7.28515625" style="1" customWidth="1"/>
    <col min="1047" max="1047" width="7.7109375" style="1" customWidth="1"/>
    <col min="1048" max="1048" width="9.28515625" style="1" customWidth="1"/>
    <col min="1049" max="1280" width="11.42578125" style="1"/>
    <col min="1281" max="1281" width="11.28515625" style="1" customWidth="1"/>
    <col min="1282" max="1284" width="7.28515625" style="1" customWidth="1"/>
    <col min="1285" max="1285" width="8.5703125" style="1" customWidth="1"/>
    <col min="1286" max="1286" width="7.28515625" style="1" customWidth="1"/>
    <col min="1287" max="1288" width="8.5703125" style="1" customWidth="1"/>
    <col min="1289" max="1291" width="7.28515625" style="1" customWidth="1"/>
    <col min="1292" max="1292" width="7.140625" style="1" customWidth="1"/>
    <col min="1293" max="1293" width="8.5703125" style="1" customWidth="1"/>
    <col min="1294" max="1297" width="7.28515625" style="1" customWidth="1"/>
    <col min="1298" max="1298" width="9" style="1" customWidth="1"/>
    <col min="1299" max="1301" width="7" style="1" customWidth="1"/>
    <col min="1302" max="1302" width="7.28515625" style="1" customWidth="1"/>
    <col min="1303" max="1303" width="7.7109375" style="1" customWidth="1"/>
    <col min="1304" max="1304" width="9.28515625" style="1" customWidth="1"/>
    <col min="1305" max="1536" width="11.42578125" style="1"/>
    <col min="1537" max="1537" width="11.28515625" style="1" customWidth="1"/>
    <col min="1538" max="1540" width="7.28515625" style="1" customWidth="1"/>
    <col min="1541" max="1541" width="8.5703125" style="1" customWidth="1"/>
    <col min="1542" max="1542" width="7.28515625" style="1" customWidth="1"/>
    <col min="1543" max="1544" width="8.5703125" style="1" customWidth="1"/>
    <col min="1545" max="1547" width="7.28515625" style="1" customWidth="1"/>
    <col min="1548" max="1548" width="7.140625" style="1" customWidth="1"/>
    <col min="1549" max="1549" width="8.5703125" style="1" customWidth="1"/>
    <col min="1550" max="1553" width="7.28515625" style="1" customWidth="1"/>
    <col min="1554" max="1554" width="9" style="1" customWidth="1"/>
    <col min="1555" max="1557" width="7" style="1" customWidth="1"/>
    <col min="1558" max="1558" width="7.28515625" style="1" customWidth="1"/>
    <col min="1559" max="1559" width="7.7109375" style="1" customWidth="1"/>
    <col min="1560" max="1560" width="9.28515625" style="1" customWidth="1"/>
    <col min="1561" max="1792" width="11.42578125" style="1"/>
    <col min="1793" max="1793" width="11.28515625" style="1" customWidth="1"/>
    <col min="1794" max="1796" width="7.28515625" style="1" customWidth="1"/>
    <col min="1797" max="1797" width="8.5703125" style="1" customWidth="1"/>
    <col min="1798" max="1798" width="7.28515625" style="1" customWidth="1"/>
    <col min="1799" max="1800" width="8.5703125" style="1" customWidth="1"/>
    <col min="1801" max="1803" width="7.28515625" style="1" customWidth="1"/>
    <col min="1804" max="1804" width="7.140625" style="1" customWidth="1"/>
    <col min="1805" max="1805" width="8.5703125" style="1" customWidth="1"/>
    <col min="1806" max="1809" width="7.28515625" style="1" customWidth="1"/>
    <col min="1810" max="1810" width="9" style="1" customWidth="1"/>
    <col min="1811" max="1813" width="7" style="1" customWidth="1"/>
    <col min="1814" max="1814" width="7.28515625" style="1" customWidth="1"/>
    <col min="1815" max="1815" width="7.7109375" style="1" customWidth="1"/>
    <col min="1816" max="1816" width="9.28515625" style="1" customWidth="1"/>
    <col min="1817" max="2048" width="11.42578125" style="1"/>
    <col min="2049" max="2049" width="11.28515625" style="1" customWidth="1"/>
    <col min="2050" max="2052" width="7.28515625" style="1" customWidth="1"/>
    <col min="2053" max="2053" width="8.5703125" style="1" customWidth="1"/>
    <col min="2054" max="2054" width="7.28515625" style="1" customWidth="1"/>
    <col min="2055" max="2056" width="8.5703125" style="1" customWidth="1"/>
    <col min="2057" max="2059" width="7.28515625" style="1" customWidth="1"/>
    <col min="2060" max="2060" width="7.140625" style="1" customWidth="1"/>
    <col min="2061" max="2061" width="8.5703125" style="1" customWidth="1"/>
    <col min="2062" max="2065" width="7.28515625" style="1" customWidth="1"/>
    <col min="2066" max="2066" width="9" style="1" customWidth="1"/>
    <col min="2067" max="2069" width="7" style="1" customWidth="1"/>
    <col min="2070" max="2070" width="7.28515625" style="1" customWidth="1"/>
    <col min="2071" max="2071" width="7.7109375" style="1" customWidth="1"/>
    <col min="2072" max="2072" width="9.28515625" style="1" customWidth="1"/>
    <col min="2073" max="2304" width="11.42578125" style="1"/>
    <col min="2305" max="2305" width="11.28515625" style="1" customWidth="1"/>
    <col min="2306" max="2308" width="7.28515625" style="1" customWidth="1"/>
    <col min="2309" max="2309" width="8.5703125" style="1" customWidth="1"/>
    <col min="2310" max="2310" width="7.28515625" style="1" customWidth="1"/>
    <col min="2311" max="2312" width="8.5703125" style="1" customWidth="1"/>
    <col min="2313" max="2315" width="7.28515625" style="1" customWidth="1"/>
    <col min="2316" max="2316" width="7.140625" style="1" customWidth="1"/>
    <col min="2317" max="2317" width="8.5703125" style="1" customWidth="1"/>
    <col min="2318" max="2321" width="7.28515625" style="1" customWidth="1"/>
    <col min="2322" max="2322" width="9" style="1" customWidth="1"/>
    <col min="2323" max="2325" width="7" style="1" customWidth="1"/>
    <col min="2326" max="2326" width="7.28515625" style="1" customWidth="1"/>
    <col min="2327" max="2327" width="7.7109375" style="1" customWidth="1"/>
    <col min="2328" max="2328" width="9.28515625" style="1" customWidth="1"/>
    <col min="2329" max="2560" width="11.42578125" style="1"/>
    <col min="2561" max="2561" width="11.28515625" style="1" customWidth="1"/>
    <col min="2562" max="2564" width="7.28515625" style="1" customWidth="1"/>
    <col min="2565" max="2565" width="8.5703125" style="1" customWidth="1"/>
    <col min="2566" max="2566" width="7.28515625" style="1" customWidth="1"/>
    <col min="2567" max="2568" width="8.5703125" style="1" customWidth="1"/>
    <col min="2569" max="2571" width="7.28515625" style="1" customWidth="1"/>
    <col min="2572" max="2572" width="7.140625" style="1" customWidth="1"/>
    <col min="2573" max="2573" width="8.5703125" style="1" customWidth="1"/>
    <col min="2574" max="2577" width="7.28515625" style="1" customWidth="1"/>
    <col min="2578" max="2578" width="9" style="1" customWidth="1"/>
    <col min="2579" max="2581" width="7" style="1" customWidth="1"/>
    <col min="2582" max="2582" width="7.28515625" style="1" customWidth="1"/>
    <col min="2583" max="2583" width="7.7109375" style="1" customWidth="1"/>
    <col min="2584" max="2584" width="9.28515625" style="1" customWidth="1"/>
    <col min="2585" max="2816" width="11.42578125" style="1"/>
    <col min="2817" max="2817" width="11.28515625" style="1" customWidth="1"/>
    <col min="2818" max="2820" width="7.28515625" style="1" customWidth="1"/>
    <col min="2821" max="2821" width="8.5703125" style="1" customWidth="1"/>
    <col min="2822" max="2822" width="7.28515625" style="1" customWidth="1"/>
    <col min="2823" max="2824" width="8.5703125" style="1" customWidth="1"/>
    <col min="2825" max="2827" width="7.28515625" style="1" customWidth="1"/>
    <col min="2828" max="2828" width="7.140625" style="1" customWidth="1"/>
    <col min="2829" max="2829" width="8.5703125" style="1" customWidth="1"/>
    <col min="2830" max="2833" width="7.28515625" style="1" customWidth="1"/>
    <col min="2834" max="2834" width="9" style="1" customWidth="1"/>
    <col min="2835" max="2837" width="7" style="1" customWidth="1"/>
    <col min="2838" max="2838" width="7.28515625" style="1" customWidth="1"/>
    <col min="2839" max="2839" width="7.7109375" style="1" customWidth="1"/>
    <col min="2840" max="2840" width="9.28515625" style="1" customWidth="1"/>
    <col min="2841" max="3072" width="11.42578125" style="1"/>
    <col min="3073" max="3073" width="11.28515625" style="1" customWidth="1"/>
    <col min="3074" max="3076" width="7.28515625" style="1" customWidth="1"/>
    <col min="3077" max="3077" width="8.5703125" style="1" customWidth="1"/>
    <col min="3078" max="3078" width="7.28515625" style="1" customWidth="1"/>
    <col min="3079" max="3080" width="8.5703125" style="1" customWidth="1"/>
    <col min="3081" max="3083" width="7.28515625" style="1" customWidth="1"/>
    <col min="3084" max="3084" width="7.140625" style="1" customWidth="1"/>
    <col min="3085" max="3085" width="8.5703125" style="1" customWidth="1"/>
    <col min="3086" max="3089" width="7.28515625" style="1" customWidth="1"/>
    <col min="3090" max="3090" width="9" style="1" customWidth="1"/>
    <col min="3091" max="3093" width="7" style="1" customWidth="1"/>
    <col min="3094" max="3094" width="7.28515625" style="1" customWidth="1"/>
    <col min="3095" max="3095" width="7.7109375" style="1" customWidth="1"/>
    <col min="3096" max="3096" width="9.28515625" style="1" customWidth="1"/>
    <col min="3097" max="3328" width="11.42578125" style="1"/>
    <col min="3329" max="3329" width="11.28515625" style="1" customWidth="1"/>
    <col min="3330" max="3332" width="7.28515625" style="1" customWidth="1"/>
    <col min="3333" max="3333" width="8.5703125" style="1" customWidth="1"/>
    <col min="3334" max="3334" width="7.28515625" style="1" customWidth="1"/>
    <col min="3335" max="3336" width="8.5703125" style="1" customWidth="1"/>
    <col min="3337" max="3339" width="7.28515625" style="1" customWidth="1"/>
    <col min="3340" max="3340" width="7.140625" style="1" customWidth="1"/>
    <col min="3341" max="3341" width="8.5703125" style="1" customWidth="1"/>
    <col min="3342" max="3345" width="7.28515625" style="1" customWidth="1"/>
    <col min="3346" max="3346" width="9" style="1" customWidth="1"/>
    <col min="3347" max="3349" width="7" style="1" customWidth="1"/>
    <col min="3350" max="3350" width="7.28515625" style="1" customWidth="1"/>
    <col min="3351" max="3351" width="7.7109375" style="1" customWidth="1"/>
    <col min="3352" max="3352" width="9.28515625" style="1" customWidth="1"/>
    <col min="3353" max="3584" width="11.42578125" style="1"/>
    <col min="3585" max="3585" width="11.28515625" style="1" customWidth="1"/>
    <col min="3586" max="3588" width="7.28515625" style="1" customWidth="1"/>
    <col min="3589" max="3589" width="8.5703125" style="1" customWidth="1"/>
    <col min="3590" max="3590" width="7.28515625" style="1" customWidth="1"/>
    <col min="3591" max="3592" width="8.5703125" style="1" customWidth="1"/>
    <col min="3593" max="3595" width="7.28515625" style="1" customWidth="1"/>
    <col min="3596" max="3596" width="7.140625" style="1" customWidth="1"/>
    <col min="3597" max="3597" width="8.5703125" style="1" customWidth="1"/>
    <col min="3598" max="3601" width="7.28515625" style="1" customWidth="1"/>
    <col min="3602" max="3602" width="9" style="1" customWidth="1"/>
    <col min="3603" max="3605" width="7" style="1" customWidth="1"/>
    <col min="3606" max="3606" width="7.28515625" style="1" customWidth="1"/>
    <col min="3607" max="3607" width="7.7109375" style="1" customWidth="1"/>
    <col min="3608" max="3608" width="9.28515625" style="1" customWidth="1"/>
    <col min="3609" max="3840" width="11.42578125" style="1"/>
    <col min="3841" max="3841" width="11.28515625" style="1" customWidth="1"/>
    <col min="3842" max="3844" width="7.28515625" style="1" customWidth="1"/>
    <col min="3845" max="3845" width="8.5703125" style="1" customWidth="1"/>
    <col min="3846" max="3846" width="7.28515625" style="1" customWidth="1"/>
    <col min="3847" max="3848" width="8.5703125" style="1" customWidth="1"/>
    <col min="3849" max="3851" width="7.28515625" style="1" customWidth="1"/>
    <col min="3852" max="3852" width="7.140625" style="1" customWidth="1"/>
    <col min="3853" max="3853" width="8.5703125" style="1" customWidth="1"/>
    <col min="3854" max="3857" width="7.28515625" style="1" customWidth="1"/>
    <col min="3858" max="3858" width="9" style="1" customWidth="1"/>
    <col min="3859" max="3861" width="7" style="1" customWidth="1"/>
    <col min="3862" max="3862" width="7.28515625" style="1" customWidth="1"/>
    <col min="3863" max="3863" width="7.7109375" style="1" customWidth="1"/>
    <col min="3864" max="3864" width="9.28515625" style="1" customWidth="1"/>
    <col min="3865" max="4096" width="11.42578125" style="1"/>
    <col min="4097" max="4097" width="11.28515625" style="1" customWidth="1"/>
    <col min="4098" max="4100" width="7.28515625" style="1" customWidth="1"/>
    <col min="4101" max="4101" width="8.5703125" style="1" customWidth="1"/>
    <col min="4102" max="4102" width="7.28515625" style="1" customWidth="1"/>
    <col min="4103" max="4104" width="8.5703125" style="1" customWidth="1"/>
    <col min="4105" max="4107" width="7.28515625" style="1" customWidth="1"/>
    <col min="4108" max="4108" width="7.140625" style="1" customWidth="1"/>
    <col min="4109" max="4109" width="8.5703125" style="1" customWidth="1"/>
    <col min="4110" max="4113" width="7.28515625" style="1" customWidth="1"/>
    <col min="4114" max="4114" width="9" style="1" customWidth="1"/>
    <col min="4115" max="4117" width="7" style="1" customWidth="1"/>
    <col min="4118" max="4118" width="7.28515625" style="1" customWidth="1"/>
    <col min="4119" max="4119" width="7.7109375" style="1" customWidth="1"/>
    <col min="4120" max="4120" width="9.28515625" style="1" customWidth="1"/>
    <col min="4121" max="4352" width="11.42578125" style="1"/>
    <col min="4353" max="4353" width="11.28515625" style="1" customWidth="1"/>
    <col min="4354" max="4356" width="7.28515625" style="1" customWidth="1"/>
    <col min="4357" max="4357" width="8.5703125" style="1" customWidth="1"/>
    <col min="4358" max="4358" width="7.28515625" style="1" customWidth="1"/>
    <col min="4359" max="4360" width="8.5703125" style="1" customWidth="1"/>
    <col min="4361" max="4363" width="7.28515625" style="1" customWidth="1"/>
    <col min="4364" max="4364" width="7.140625" style="1" customWidth="1"/>
    <col min="4365" max="4365" width="8.5703125" style="1" customWidth="1"/>
    <col min="4366" max="4369" width="7.28515625" style="1" customWidth="1"/>
    <col min="4370" max="4370" width="9" style="1" customWidth="1"/>
    <col min="4371" max="4373" width="7" style="1" customWidth="1"/>
    <col min="4374" max="4374" width="7.28515625" style="1" customWidth="1"/>
    <col min="4375" max="4375" width="7.7109375" style="1" customWidth="1"/>
    <col min="4376" max="4376" width="9.28515625" style="1" customWidth="1"/>
    <col min="4377" max="4608" width="11.42578125" style="1"/>
    <col min="4609" max="4609" width="11.28515625" style="1" customWidth="1"/>
    <col min="4610" max="4612" width="7.28515625" style="1" customWidth="1"/>
    <col min="4613" max="4613" width="8.5703125" style="1" customWidth="1"/>
    <col min="4614" max="4614" width="7.28515625" style="1" customWidth="1"/>
    <col min="4615" max="4616" width="8.5703125" style="1" customWidth="1"/>
    <col min="4617" max="4619" width="7.28515625" style="1" customWidth="1"/>
    <col min="4620" max="4620" width="7.140625" style="1" customWidth="1"/>
    <col min="4621" max="4621" width="8.5703125" style="1" customWidth="1"/>
    <col min="4622" max="4625" width="7.28515625" style="1" customWidth="1"/>
    <col min="4626" max="4626" width="9" style="1" customWidth="1"/>
    <col min="4627" max="4629" width="7" style="1" customWidth="1"/>
    <col min="4630" max="4630" width="7.28515625" style="1" customWidth="1"/>
    <col min="4631" max="4631" width="7.7109375" style="1" customWidth="1"/>
    <col min="4632" max="4632" width="9.28515625" style="1" customWidth="1"/>
    <col min="4633" max="4864" width="11.42578125" style="1"/>
    <col min="4865" max="4865" width="11.28515625" style="1" customWidth="1"/>
    <col min="4866" max="4868" width="7.28515625" style="1" customWidth="1"/>
    <col min="4869" max="4869" width="8.5703125" style="1" customWidth="1"/>
    <col min="4870" max="4870" width="7.28515625" style="1" customWidth="1"/>
    <col min="4871" max="4872" width="8.5703125" style="1" customWidth="1"/>
    <col min="4873" max="4875" width="7.28515625" style="1" customWidth="1"/>
    <col min="4876" max="4876" width="7.140625" style="1" customWidth="1"/>
    <col min="4877" max="4877" width="8.5703125" style="1" customWidth="1"/>
    <col min="4878" max="4881" width="7.28515625" style="1" customWidth="1"/>
    <col min="4882" max="4882" width="9" style="1" customWidth="1"/>
    <col min="4883" max="4885" width="7" style="1" customWidth="1"/>
    <col min="4886" max="4886" width="7.28515625" style="1" customWidth="1"/>
    <col min="4887" max="4887" width="7.7109375" style="1" customWidth="1"/>
    <col min="4888" max="4888" width="9.28515625" style="1" customWidth="1"/>
    <col min="4889" max="5120" width="11.42578125" style="1"/>
    <col min="5121" max="5121" width="11.28515625" style="1" customWidth="1"/>
    <col min="5122" max="5124" width="7.28515625" style="1" customWidth="1"/>
    <col min="5125" max="5125" width="8.5703125" style="1" customWidth="1"/>
    <col min="5126" max="5126" width="7.28515625" style="1" customWidth="1"/>
    <col min="5127" max="5128" width="8.5703125" style="1" customWidth="1"/>
    <col min="5129" max="5131" width="7.28515625" style="1" customWidth="1"/>
    <col min="5132" max="5132" width="7.140625" style="1" customWidth="1"/>
    <col min="5133" max="5133" width="8.5703125" style="1" customWidth="1"/>
    <col min="5134" max="5137" width="7.28515625" style="1" customWidth="1"/>
    <col min="5138" max="5138" width="9" style="1" customWidth="1"/>
    <col min="5139" max="5141" width="7" style="1" customWidth="1"/>
    <col min="5142" max="5142" width="7.28515625" style="1" customWidth="1"/>
    <col min="5143" max="5143" width="7.7109375" style="1" customWidth="1"/>
    <col min="5144" max="5144" width="9.28515625" style="1" customWidth="1"/>
    <col min="5145" max="5376" width="11.42578125" style="1"/>
    <col min="5377" max="5377" width="11.28515625" style="1" customWidth="1"/>
    <col min="5378" max="5380" width="7.28515625" style="1" customWidth="1"/>
    <col min="5381" max="5381" width="8.5703125" style="1" customWidth="1"/>
    <col min="5382" max="5382" width="7.28515625" style="1" customWidth="1"/>
    <col min="5383" max="5384" width="8.5703125" style="1" customWidth="1"/>
    <col min="5385" max="5387" width="7.28515625" style="1" customWidth="1"/>
    <col min="5388" max="5388" width="7.140625" style="1" customWidth="1"/>
    <col min="5389" max="5389" width="8.5703125" style="1" customWidth="1"/>
    <col min="5390" max="5393" width="7.28515625" style="1" customWidth="1"/>
    <col min="5394" max="5394" width="9" style="1" customWidth="1"/>
    <col min="5395" max="5397" width="7" style="1" customWidth="1"/>
    <col min="5398" max="5398" width="7.28515625" style="1" customWidth="1"/>
    <col min="5399" max="5399" width="7.7109375" style="1" customWidth="1"/>
    <col min="5400" max="5400" width="9.28515625" style="1" customWidth="1"/>
    <col min="5401" max="5632" width="11.42578125" style="1"/>
    <col min="5633" max="5633" width="11.28515625" style="1" customWidth="1"/>
    <col min="5634" max="5636" width="7.28515625" style="1" customWidth="1"/>
    <col min="5637" max="5637" width="8.5703125" style="1" customWidth="1"/>
    <col min="5638" max="5638" width="7.28515625" style="1" customWidth="1"/>
    <col min="5639" max="5640" width="8.5703125" style="1" customWidth="1"/>
    <col min="5641" max="5643" width="7.28515625" style="1" customWidth="1"/>
    <col min="5644" max="5644" width="7.140625" style="1" customWidth="1"/>
    <col min="5645" max="5645" width="8.5703125" style="1" customWidth="1"/>
    <col min="5646" max="5649" width="7.28515625" style="1" customWidth="1"/>
    <col min="5650" max="5650" width="9" style="1" customWidth="1"/>
    <col min="5651" max="5653" width="7" style="1" customWidth="1"/>
    <col min="5654" max="5654" width="7.28515625" style="1" customWidth="1"/>
    <col min="5655" max="5655" width="7.7109375" style="1" customWidth="1"/>
    <col min="5656" max="5656" width="9.28515625" style="1" customWidth="1"/>
    <col min="5657" max="5888" width="11.42578125" style="1"/>
    <col min="5889" max="5889" width="11.28515625" style="1" customWidth="1"/>
    <col min="5890" max="5892" width="7.28515625" style="1" customWidth="1"/>
    <col min="5893" max="5893" width="8.5703125" style="1" customWidth="1"/>
    <col min="5894" max="5894" width="7.28515625" style="1" customWidth="1"/>
    <col min="5895" max="5896" width="8.5703125" style="1" customWidth="1"/>
    <col min="5897" max="5899" width="7.28515625" style="1" customWidth="1"/>
    <col min="5900" max="5900" width="7.140625" style="1" customWidth="1"/>
    <col min="5901" max="5901" width="8.5703125" style="1" customWidth="1"/>
    <col min="5902" max="5905" width="7.28515625" style="1" customWidth="1"/>
    <col min="5906" max="5906" width="9" style="1" customWidth="1"/>
    <col min="5907" max="5909" width="7" style="1" customWidth="1"/>
    <col min="5910" max="5910" width="7.28515625" style="1" customWidth="1"/>
    <col min="5911" max="5911" width="7.7109375" style="1" customWidth="1"/>
    <col min="5912" max="5912" width="9.28515625" style="1" customWidth="1"/>
    <col min="5913" max="6144" width="11.42578125" style="1"/>
    <col min="6145" max="6145" width="11.28515625" style="1" customWidth="1"/>
    <col min="6146" max="6148" width="7.28515625" style="1" customWidth="1"/>
    <col min="6149" max="6149" width="8.5703125" style="1" customWidth="1"/>
    <col min="6150" max="6150" width="7.28515625" style="1" customWidth="1"/>
    <col min="6151" max="6152" width="8.5703125" style="1" customWidth="1"/>
    <col min="6153" max="6155" width="7.28515625" style="1" customWidth="1"/>
    <col min="6156" max="6156" width="7.140625" style="1" customWidth="1"/>
    <col min="6157" max="6157" width="8.5703125" style="1" customWidth="1"/>
    <col min="6158" max="6161" width="7.28515625" style="1" customWidth="1"/>
    <col min="6162" max="6162" width="9" style="1" customWidth="1"/>
    <col min="6163" max="6165" width="7" style="1" customWidth="1"/>
    <col min="6166" max="6166" width="7.28515625" style="1" customWidth="1"/>
    <col min="6167" max="6167" width="7.7109375" style="1" customWidth="1"/>
    <col min="6168" max="6168" width="9.28515625" style="1" customWidth="1"/>
    <col min="6169" max="6400" width="11.42578125" style="1"/>
    <col min="6401" max="6401" width="11.28515625" style="1" customWidth="1"/>
    <col min="6402" max="6404" width="7.28515625" style="1" customWidth="1"/>
    <col min="6405" max="6405" width="8.5703125" style="1" customWidth="1"/>
    <col min="6406" max="6406" width="7.28515625" style="1" customWidth="1"/>
    <col min="6407" max="6408" width="8.5703125" style="1" customWidth="1"/>
    <col min="6409" max="6411" width="7.28515625" style="1" customWidth="1"/>
    <col min="6412" max="6412" width="7.140625" style="1" customWidth="1"/>
    <col min="6413" max="6413" width="8.5703125" style="1" customWidth="1"/>
    <col min="6414" max="6417" width="7.28515625" style="1" customWidth="1"/>
    <col min="6418" max="6418" width="9" style="1" customWidth="1"/>
    <col min="6419" max="6421" width="7" style="1" customWidth="1"/>
    <col min="6422" max="6422" width="7.28515625" style="1" customWidth="1"/>
    <col min="6423" max="6423" width="7.7109375" style="1" customWidth="1"/>
    <col min="6424" max="6424" width="9.28515625" style="1" customWidth="1"/>
    <col min="6425" max="6656" width="11.42578125" style="1"/>
    <col min="6657" max="6657" width="11.28515625" style="1" customWidth="1"/>
    <col min="6658" max="6660" width="7.28515625" style="1" customWidth="1"/>
    <col min="6661" max="6661" width="8.5703125" style="1" customWidth="1"/>
    <col min="6662" max="6662" width="7.28515625" style="1" customWidth="1"/>
    <col min="6663" max="6664" width="8.5703125" style="1" customWidth="1"/>
    <col min="6665" max="6667" width="7.28515625" style="1" customWidth="1"/>
    <col min="6668" max="6668" width="7.140625" style="1" customWidth="1"/>
    <col min="6669" max="6669" width="8.5703125" style="1" customWidth="1"/>
    <col min="6670" max="6673" width="7.28515625" style="1" customWidth="1"/>
    <col min="6674" max="6674" width="9" style="1" customWidth="1"/>
    <col min="6675" max="6677" width="7" style="1" customWidth="1"/>
    <col min="6678" max="6678" width="7.28515625" style="1" customWidth="1"/>
    <col min="6679" max="6679" width="7.7109375" style="1" customWidth="1"/>
    <col min="6680" max="6680" width="9.28515625" style="1" customWidth="1"/>
    <col min="6681" max="6912" width="11.42578125" style="1"/>
    <col min="6913" max="6913" width="11.28515625" style="1" customWidth="1"/>
    <col min="6914" max="6916" width="7.28515625" style="1" customWidth="1"/>
    <col min="6917" max="6917" width="8.5703125" style="1" customWidth="1"/>
    <col min="6918" max="6918" width="7.28515625" style="1" customWidth="1"/>
    <col min="6919" max="6920" width="8.5703125" style="1" customWidth="1"/>
    <col min="6921" max="6923" width="7.28515625" style="1" customWidth="1"/>
    <col min="6924" max="6924" width="7.140625" style="1" customWidth="1"/>
    <col min="6925" max="6925" width="8.5703125" style="1" customWidth="1"/>
    <col min="6926" max="6929" width="7.28515625" style="1" customWidth="1"/>
    <col min="6930" max="6930" width="9" style="1" customWidth="1"/>
    <col min="6931" max="6933" width="7" style="1" customWidth="1"/>
    <col min="6934" max="6934" width="7.28515625" style="1" customWidth="1"/>
    <col min="6935" max="6935" width="7.7109375" style="1" customWidth="1"/>
    <col min="6936" max="6936" width="9.28515625" style="1" customWidth="1"/>
    <col min="6937" max="7168" width="11.42578125" style="1"/>
    <col min="7169" max="7169" width="11.28515625" style="1" customWidth="1"/>
    <col min="7170" max="7172" width="7.28515625" style="1" customWidth="1"/>
    <col min="7173" max="7173" width="8.5703125" style="1" customWidth="1"/>
    <col min="7174" max="7174" width="7.28515625" style="1" customWidth="1"/>
    <col min="7175" max="7176" width="8.5703125" style="1" customWidth="1"/>
    <col min="7177" max="7179" width="7.28515625" style="1" customWidth="1"/>
    <col min="7180" max="7180" width="7.140625" style="1" customWidth="1"/>
    <col min="7181" max="7181" width="8.5703125" style="1" customWidth="1"/>
    <col min="7182" max="7185" width="7.28515625" style="1" customWidth="1"/>
    <col min="7186" max="7186" width="9" style="1" customWidth="1"/>
    <col min="7187" max="7189" width="7" style="1" customWidth="1"/>
    <col min="7190" max="7190" width="7.28515625" style="1" customWidth="1"/>
    <col min="7191" max="7191" width="7.7109375" style="1" customWidth="1"/>
    <col min="7192" max="7192" width="9.28515625" style="1" customWidth="1"/>
    <col min="7193" max="7424" width="11.42578125" style="1"/>
    <col min="7425" max="7425" width="11.28515625" style="1" customWidth="1"/>
    <col min="7426" max="7428" width="7.28515625" style="1" customWidth="1"/>
    <col min="7429" max="7429" width="8.5703125" style="1" customWidth="1"/>
    <col min="7430" max="7430" width="7.28515625" style="1" customWidth="1"/>
    <col min="7431" max="7432" width="8.5703125" style="1" customWidth="1"/>
    <col min="7433" max="7435" width="7.28515625" style="1" customWidth="1"/>
    <col min="7436" max="7436" width="7.140625" style="1" customWidth="1"/>
    <col min="7437" max="7437" width="8.5703125" style="1" customWidth="1"/>
    <col min="7438" max="7441" width="7.28515625" style="1" customWidth="1"/>
    <col min="7442" max="7442" width="9" style="1" customWidth="1"/>
    <col min="7443" max="7445" width="7" style="1" customWidth="1"/>
    <col min="7446" max="7446" width="7.28515625" style="1" customWidth="1"/>
    <col min="7447" max="7447" width="7.7109375" style="1" customWidth="1"/>
    <col min="7448" max="7448" width="9.28515625" style="1" customWidth="1"/>
    <col min="7449" max="7680" width="11.42578125" style="1"/>
    <col min="7681" max="7681" width="11.28515625" style="1" customWidth="1"/>
    <col min="7682" max="7684" width="7.28515625" style="1" customWidth="1"/>
    <col min="7685" max="7685" width="8.5703125" style="1" customWidth="1"/>
    <col min="7686" max="7686" width="7.28515625" style="1" customWidth="1"/>
    <col min="7687" max="7688" width="8.5703125" style="1" customWidth="1"/>
    <col min="7689" max="7691" width="7.28515625" style="1" customWidth="1"/>
    <col min="7692" max="7692" width="7.140625" style="1" customWidth="1"/>
    <col min="7693" max="7693" width="8.5703125" style="1" customWidth="1"/>
    <col min="7694" max="7697" width="7.28515625" style="1" customWidth="1"/>
    <col min="7698" max="7698" width="9" style="1" customWidth="1"/>
    <col min="7699" max="7701" width="7" style="1" customWidth="1"/>
    <col min="7702" max="7702" width="7.28515625" style="1" customWidth="1"/>
    <col min="7703" max="7703" width="7.7109375" style="1" customWidth="1"/>
    <col min="7704" max="7704" width="9.28515625" style="1" customWidth="1"/>
    <col min="7705" max="7936" width="11.42578125" style="1"/>
    <col min="7937" max="7937" width="11.28515625" style="1" customWidth="1"/>
    <col min="7938" max="7940" width="7.28515625" style="1" customWidth="1"/>
    <col min="7941" max="7941" width="8.5703125" style="1" customWidth="1"/>
    <col min="7942" max="7942" width="7.28515625" style="1" customWidth="1"/>
    <col min="7943" max="7944" width="8.5703125" style="1" customWidth="1"/>
    <col min="7945" max="7947" width="7.28515625" style="1" customWidth="1"/>
    <col min="7948" max="7948" width="7.140625" style="1" customWidth="1"/>
    <col min="7949" max="7949" width="8.5703125" style="1" customWidth="1"/>
    <col min="7950" max="7953" width="7.28515625" style="1" customWidth="1"/>
    <col min="7954" max="7954" width="9" style="1" customWidth="1"/>
    <col min="7955" max="7957" width="7" style="1" customWidth="1"/>
    <col min="7958" max="7958" width="7.28515625" style="1" customWidth="1"/>
    <col min="7959" max="7959" width="7.7109375" style="1" customWidth="1"/>
    <col min="7960" max="7960" width="9.28515625" style="1" customWidth="1"/>
    <col min="7961" max="8192" width="11.42578125" style="1"/>
    <col min="8193" max="8193" width="11.28515625" style="1" customWidth="1"/>
    <col min="8194" max="8196" width="7.28515625" style="1" customWidth="1"/>
    <col min="8197" max="8197" width="8.5703125" style="1" customWidth="1"/>
    <col min="8198" max="8198" width="7.28515625" style="1" customWidth="1"/>
    <col min="8199" max="8200" width="8.5703125" style="1" customWidth="1"/>
    <col min="8201" max="8203" width="7.28515625" style="1" customWidth="1"/>
    <col min="8204" max="8204" width="7.140625" style="1" customWidth="1"/>
    <col min="8205" max="8205" width="8.5703125" style="1" customWidth="1"/>
    <col min="8206" max="8209" width="7.28515625" style="1" customWidth="1"/>
    <col min="8210" max="8210" width="9" style="1" customWidth="1"/>
    <col min="8211" max="8213" width="7" style="1" customWidth="1"/>
    <col min="8214" max="8214" width="7.28515625" style="1" customWidth="1"/>
    <col min="8215" max="8215" width="7.7109375" style="1" customWidth="1"/>
    <col min="8216" max="8216" width="9.28515625" style="1" customWidth="1"/>
    <col min="8217" max="8448" width="11.42578125" style="1"/>
    <col min="8449" max="8449" width="11.28515625" style="1" customWidth="1"/>
    <col min="8450" max="8452" width="7.28515625" style="1" customWidth="1"/>
    <col min="8453" max="8453" width="8.5703125" style="1" customWidth="1"/>
    <col min="8454" max="8454" width="7.28515625" style="1" customWidth="1"/>
    <col min="8455" max="8456" width="8.5703125" style="1" customWidth="1"/>
    <col min="8457" max="8459" width="7.28515625" style="1" customWidth="1"/>
    <col min="8460" max="8460" width="7.140625" style="1" customWidth="1"/>
    <col min="8461" max="8461" width="8.5703125" style="1" customWidth="1"/>
    <col min="8462" max="8465" width="7.28515625" style="1" customWidth="1"/>
    <col min="8466" max="8466" width="9" style="1" customWidth="1"/>
    <col min="8467" max="8469" width="7" style="1" customWidth="1"/>
    <col min="8470" max="8470" width="7.28515625" style="1" customWidth="1"/>
    <col min="8471" max="8471" width="7.7109375" style="1" customWidth="1"/>
    <col min="8472" max="8472" width="9.28515625" style="1" customWidth="1"/>
    <col min="8473" max="8704" width="11.42578125" style="1"/>
    <col min="8705" max="8705" width="11.28515625" style="1" customWidth="1"/>
    <col min="8706" max="8708" width="7.28515625" style="1" customWidth="1"/>
    <col min="8709" max="8709" width="8.5703125" style="1" customWidth="1"/>
    <col min="8710" max="8710" width="7.28515625" style="1" customWidth="1"/>
    <col min="8711" max="8712" width="8.5703125" style="1" customWidth="1"/>
    <col min="8713" max="8715" width="7.28515625" style="1" customWidth="1"/>
    <col min="8716" max="8716" width="7.140625" style="1" customWidth="1"/>
    <col min="8717" max="8717" width="8.5703125" style="1" customWidth="1"/>
    <col min="8718" max="8721" width="7.28515625" style="1" customWidth="1"/>
    <col min="8722" max="8722" width="9" style="1" customWidth="1"/>
    <col min="8723" max="8725" width="7" style="1" customWidth="1"/>
    <col min="8726" max="8726" width="7.28515625" style="1" customWidth="1"/>
    <col min="8727" max="8727" width="7.7109375" style="1" customWidth="1"/>
    <col min="8728" max="8728" width="9.28515625" style="1" customWidth="1"/>
    <col min="8729" max="8960" width="11.42578125" style="1"/>
    <col min="8961" max="8961" width="11.28515625" style="1" customWidth="1"/>
    <col min="8962" max="8964" width="7.28515625" style="1" customWidth="1"/>
    <col min="8965" max="8965" width="8.5703125" style="1" customWidth="1"/>
    <col min="8966" max="8966" width="7.28515625" style="1" customWidth="1"/>
    <col min="8967" max="8968" width="8.5703125" style="1" customWidth="1"/>
    <col min="8969" max="8971" width="7.28515625" style="1" customWidth="1"/>
    <col min="8972" max="8972" width="7.140625" style="1" customWidth="1"/>
    <col min="8973" max="8973" width="8.5703125" style="1" customWidth="1"/>
    <col min="8974" max="8977" width="7.28515625" style="1" customWidth="1"/>
    <col min="8978" max="8978" width="9" style="1" customWidth="1"/>
    <col min="8979" max="8981" width="7" style="1" customWidth="1"/>
    <col min="8982" max="8982" width="7.28515625" style="1" customWidth="1"/>
    <col min="8983" max="8983" width="7.7109375" style="1" customWidth="1"/>
    <col min="8984" max="8984" width="9.28515625" style="1" customWidth="1"/>
    <col min="8985" max="9216" width="11.42578125" style="1"/>
    <col min="9217" max="9217" width="11.28515625" style="1" customWidth="1"/>
    <col min="9218" max="9220" width="7.28515625" style="1" customWidth="1"/>
    <col min="9221" max="9221" width="8.5703125" style="1" customWidth="1"/>
    <col min="9222" max="9222" width="7.28515625" style="1" customWidth="1"/>
    <col min="9223" max="9224" width="8.5703125" style="1" customWidth="1"/>
    <col min="9225" max="9227" width="7.28515625" style="1" customWidth="1"/>
    <col min="9228" max="9228" width="7.140625" style="1" customWidth="1"/>
    <col min="9229" max="9229" width="8.5703125" style="1" customWidth="1"/>
    <col min="9230" max="9233" width="7.28515625" style="1" customWidth="1"/>
    <col min="9234" max="9234" width="9" style="1" customWidth="1"/>
    <col min="9235" max="9237" width="7" style="1" customWidth="1"/>
    <col min="9238" max="9238" width="7.28515625" style="1" customWidth="1"/>
    <col min="9239" max="9239" width="7.7109375" style="1" customWidth="1"/>
    <col min="9240" max="9240" width="9.28515625" style="1" customWidth="1"/>
    <col min="9241" max="9472" width="11.42578125" style="1"/>
    <col min="9473" max="9473" width="11.28515625" style="1" customWidth="1"/>
    <col min="9474" max="9476" width="7.28515625" style="1" customWidth="1"/>
    <col min="9477" max="9477" width="8.5703125" style="1" customWidth="1"/>
    <col min="9478" max="9478" width="7.28515625" style="1" customWidth="1"/>
    <col min="9479" max="9480" width="8.5703125" style="1" customWidth="1"/>
    <col min="9481" max="9483" width="7.28515625" style="1" customWidth="1"/>
    <col min="9484" max="9484" width="7.140625" style="1" customWidth="1"/>
    <col min="9485" max="9485" width="8.5703125" style="1" customWidth="1"/>
    <col min="9486" max="9489" width="7.28515625" style="1" customWidth="1"/>
    <col min="9490" max="9490" width="9" style="1" customWidth="1"/>
    <col min="9491" max="9493" width="7" style="1" customWidth="1"/>
    <col min="9494" max="9494" width="7.28515625" style="1" customWidth="1"/>
    <col min="9495" max="9495" width="7.7109375" style="1" customWidth="1"/>
    <col min="9496" max="9496" width="9.28515625" style="1" customWidth="1"/>
    <col min="9497" max="9728" width="11.42578125" style="1"/>
    <col min="9729" max="9729" width="11.28515625" style="1" customWidth="1"/>
    <col min="9730" max="9732" width="7.28515625" style="1" customWidth="1"/>
    <col min="9733" max="9733" width="8.5703125" style="1" customWidth="1"/>
    <col min="9734" max="9734" width="7.28515625" style="1" customWidth="1"/>
    <col min="9735" max="9736" width="8.5703125" style="1" customWidth="1"/>
    <col min="9737" max="9739" width="7.28515625" style="1" customWidth="1"/>
    <col min="9740" max="9740" width="7.140625" style="1" customWidth="1"/>
    <col min="9741" max="9741" width="8.5703125" style="1" customWidth="1"/>
    <col min="9742" max="9745" width="7.28515625" style="1" customWidth="1"/>
    <col min="9746" max="9746" width="9" style="1" customWidth="1"/>
    <col min="9747" max="9749" width="7" style="1" customWidth="1"/>
    <col min="9750" max="9750" width="7.28515625" style="1" customWidth="1"/>
    <col min="9751" max="9751" width="7.7109375" style="1" customWidth="1"/>
    <col min="9752" max="9752" width="9.28515625" style="1" customWidth="1"/>
    <col min="9753" max="9984" width="11.42578125" style="1"/>
    <col min="9985" max="9985" width="11.28515625" style="1" customWidth="1"/>
    <col min="9986" max="9988" width="7.28515625" style="1" customWidth="1"/>
    <col min="9989" max="9989" width="8.5703125" style="1" customWidth="1"/>
    <col min="9990" max="9990" width="7.28515625" style="1" customWidth="1"/>
    <col min="9991" max="9992" width="8.5703125" style="1" customWidth="1"/>
    <col min="9993" max="9995" width="7.28515625" style="1" customWidth="1"/>
    <col min="9996" max="9996" width="7.140625" style="1" customWidth="1"/>
    <col min="9997" max="9997" width="8.5703125" style="1" customWidth="1"/>
    <col min="9998" max="10001" width="7.28515625" style="1" customWidth="1"/>
    <col min="10002" max="10002" width="9" style="1" customWidth="1"/>
    <col min="10003" max="10005" width="7" style="1" customWidth="1"/>
    <col min="10006" max="10006" width="7.28515625" style="1" customWidth="1"/>
    <col min="10007" max="10007" width="7.7109375" style="1" customWidth="1"/>
    <col min="10008" max="10008" width="9.28515625" style="1" customWidth="1"/>
    <col min="10009" max="10240" width="11.42578125" style="1"/>
    <col min="10241" max="10241" width="11.28515625" style="1" customWidth="1"/>
    <col min="10242" max="10244" width="7.28515625" style="1" customWidth="1"/>
    <col min="10245" max="10245" width="8.5703125" style="1" customWidth="1"/>
    <col min="10246" max="10246" width="7.28515625" style="1" customWidth="1"/>
    <col min="10247" max="10248" width="8.5703125" style="1" customWidth="1"/>
    <col min="10249" max="10251" width="7.28515625" style="1" customWidth="1"/>
    <col min="10252" max="10252" width="7.140625" style="1" customWidth="1"/>
    <col min="10253" max="10253" width="8.5703125" style="1" customWidth="1"/>
    <col min="10254" max="10257" width="7.28515625" style="1" customWidth="1"/>
    <col min="10258" max="10258" width="9" style="1" customWidth="1"/>
    <col min="10259" max="10261" width="7" style="1" customWidth="1"/>
    <col min="10262" max="10262" width="7.28515625" style="1" customWidth="1"/>
    <col min="10263" max="10263" width="7.7109375" style="1" customWidth="1"/>
    <col min="10264" max="10264" width="9.28515625" style="1" customWidth="1"/>
    <col min="10265" max="10496" width="11.42578125" style="1"/>
    <col min="10497" max="10497" width="11.28515625" style="1" customWidth="1"/>
    <col min="10498" max="10500" width="7.28515625" style="1" customWidth="1"/>
    <col min="10501" max="10501" width="8.5703125" style="1" customWidth="1"/>
    <col min="10502" max="10502" width="7.28515625" style="1" customWidth="1"/>
    <col min="10503" max="10504" width="8.5703125" style="1" customWidth="1"/>
    <col min="10505" max="10507" width="7.28515625" style="1" customWidth="1"/>
    <col min="10508" max="10508" width="7.140625" style="1" customWidth="1"/>
    <col min="10509" max="10509" width="8.5703125" style="1" customWidth="1"/>
    <col min="10510" max="10513" width="7.28515625" style="1" customWidth="1"/>
    <col min="10514" max="10514" width="9" style="1" customWidth="1"/>
    <col min="10515" max="10517" width="7" style="1" customWidth="1"/>
    <col min="10518" max="10518" width="7.28515625" style="1" customWidth="1"/>
    <col min="10519" max="10519" width="7.7109375" style="1" customWidth="1"/>
    <col min="10520" max="10520" width="9.28515625" style="1" customWidth="1"/>
    <col min="10521" max="10752" width="11.42578125" style="1"/>
    <col min="10753" max="10753" width="11.28515625" style="1" customWidth="1"/>
    <col min="10754" max="10756" width="7.28515625" style="1" customWidth="1"/>
    <col min="10757" max="10757" width="8.5703125" style="1" customWidth="1"/>
    <col min="10758" max="10758" width="7.28515625" style="1" customWidth="1"/>
    <col min="10759" max="10760" width="8.5703125" style="1" customWidth="1"/>
    <col min="10761" max="10763" width="7.28515625" style="1" customWidth="1"/>
    <col min="10764" max="10764" width="7.140625" style="1" customWidth="1"/>
    <col min="10765" max="10765" width="8.5703125" style="1" customWidth="1"/>
    <col min="10766" max="10769" width="7.28515625" style="1" customWidth="1"/>
    <col min="10770" max="10770" width="9" style="1" customWidth="1"/>
    <col min="10771" max="10773" width="7" style="1" customWidth="1"/>
    <col min="10774" max="10774" width="7.28515625" style="1" customWidth="1"/>
    <col min="10775" max="10775" width="7.7109375" style="1" customWidth="1"/>
    <col min="10776" max="10776" width="9.28515625" style="1" customWidth="1"/>
    <col min="10777" max="11008" width="11.42578125" style="1"/>
    <col min="11009" max="11009" width="11.28515625" style="1" customWidth="1"/>
    <col min="11010" max="11012" width="7.28515625" style="1" customWidth="1"/>
    <col min="11013" max="11013" width="8.5703125" style="1" customWidth="1"/>
    <col min="11014" max="11014" width="7.28515625" style="1" customWidth="1"/>
    <col min="11015" max="11016" width="8.5703125" style="1" customWidth="1"/>
    <col min="11017" max="11019" width="7.28515625" style="1" customWidth="1"/>
    <col min="11020" max="11020" width="7.140625" style="1" customWidth="1"/>
    <col min="11021" max="11021" width="8.5703125" style="1" customWidth="1"/>
    <col min="11022" max="11025" width="7.28515625" style="1" customWidth="1"/>
    <col min="11026" max="11026" width="9" style="1" customWidth="1"/>
    <col min="11027" max="11029" width="7" style="1" customWidth="1"/>
    <col min="11030" max="11030" width="7.28515625" style="1" customWidth="1"/>
    <col min="11031" max="11031" width="7.7109375" style="1" customWidth="1"/>
    <col min="11032" max="11032" width="9.28515625" style="1" customWidth="1"/>
    <col min="11033" max="11264" width="11.42578125" style="1"/>
    <col min="11265" max="11265" width="11.28515625" style="1" customWidth="1"/>
    <col min="11266" max="11268" width="7.28515625" style="1" customWidth="1"/>
    <col min="11269" max="11269" width="8.5703125" style="1" customWidth="1"/>
    <col min="11270" max="11270" width="7.28515625" style="1" customWidth="1"/>
    <col min="11271" max="11272" width="8.5703125" style="1" customWidth="1"/>
    <col min="11273" max="11275" width="7.28515625" style="1" customWidth="1"/>
    <col min="11276" max="11276" width="7.140625" style="1" customWidth="1"/>
    <col min="11277" max="11277" width="8.5703125" style="1" customWidth="1"/>
    <col min="11278" max="11281" width="7.28515625" style="1" customWidth="1"/>
    <col min="11282" max="11282" width="9" style="1" customWidth="1"/>
    <col min="11283" max="11285" width="7" style="1" customWidth="1"/>
    <col min="11286" max="11286" width="7.28515625" style="1" customWidth="1"/>
    <col min="11287" max="11287" width="7.7109375" style="1" customWidth="1"/>
    <col min="11288" max="11288" width="9.28515625" style="1" customWidth="1"/>
    <col min="11289" max="11520" width="11.42578125" style="1"/>
    <col min="11521" max="11521" width="11.28515625" style="1" customWidth="1"/>
    <col min="11522" max="11524" width="7.28515625" style="1" customWidth="1"/>
    <col min="11525" max="11525" width="8.5703125" style="1" customWidth="1"/>
    <col min="11526" max="11526" width="7.28515625" style="1" customWidth="1"/>
    <col min="11527" max="11528" width="8.5703125" style="1" customWidth="1"/>
    <col min="11529" max="11531" width="7.28515625" style="1" customWidth="1"/>
    <col min="11532" max="11532" width="7.140625" style="1" customWidth="1"/>
    <col min="11533" max="11533" width="8.5703125" style="1" customWidth="1"/>
    <col min="11534" max="11537" width="7.28515625" style="1" customWidth="1"/>
    <col min="11538" max="11538" width="9" style="1" customWidth="1"/>
    <col min="11539" max="11541" width="7" style="1" customWidth="1"/>
    <col min="11542" max="11542" width="7.28515625" style="1" customWidth="1"/>
    <col min="11543" max="11543" width="7.7109375" style="1" customWidth="1"/>
    <col min="11544" max="11544" width="9.28515625" style="1" customWidth="1"/>
    <col min="11545" max="11776" width="11.42578125" style="1"/>
    <col min="11777" max="11777" width="11.28515625" style="1" customWidth="1"/>
    <col min="11778" max="11780" width="7.28515625" style="1" customWidth="1"/>
    <col min="11781" max="11781" width="8.5703125" style="1" customWidth="1"/>
    <col min="11782" max="11782" width="7.28515625" style="1" customWidth="1"/>
    <col min="11783" max="11784" width="8.5703125" style="1" customWidth="1"/>
    <col min="11785" max="11787" width="7.28515625" style="1" customWidth="1"/>
    <col min="11788" max="11788" width="7.140625" style="1" customWidth="1"/>
    <col min="11789" max="11789" width="8.5703125" style="1" customWidth="1"/>
    <col min="11790" max="11793" width="7.28515625" style="1" customWidth="1"/>
    <col min="11794" max="11794" width="9" style="1" customWidth="1"/>
    <col min="11795" max="11797" width="7" style="1" customWidth="1"/>
    <col min="11798" max="11798" width="7.28515625" style="1" customWidth="1"/>
    <col min="11799" max="11799" width="7.7109375" style="1" customWidth="1"/>
    <col min="11800" max="11800" width="9.28515625" style="1" customWidth="1"/>
    <col min="11801" max="12032" width="11.42578125" style="1"/>
    <col min="12033" max="12033" width="11.28515625" style="1" customWidth="1"/>
    <col min="12034" max="12036" width="7.28515625" style="1" customWidth="1"/>
    <col min="12037" max="12037" width="8.5703125" style="1" customWidth="1"/>
    <col min="12038" max="12038" width="7.28515625" style="1" customWidth="1"/>
    <col min="12039" max="12040" width="8.5703125" style="1" customWidth="1"/>
    <col min="12041" max="12043" width="7.28515625" style="1" customWidth="1"/>
    <col min="12044" max="12044" width="7.140625" style="1" customWidth="1"/>
    <col min="12045" max="12045" width="8.5703125" style="1" customWidth="1"/>
    <col min="12046" max="12049" width="7.28515625" style="1" customWidth="1"/>
    <col min="12050" max="12050" width="9" style="1" customWidth="1"/>
    <col min="12051" max="12053" width="7" style="1" customWidth="1"/>
    <col min="12054" max="12054" width="7.28515625" style="1" customWidth="1"/>
    <col min="12055" max="12055" width="7.7109375" style="1" customWidth="1"/>
    <col min="12056" max="12056" width="9.28515625" style="1" customWidth="1"/>
    <col min="12057" max="12288" width="11.42578125" style="1"/>
    <col min="12289" max="12289" width="11.28515625" style="1" customWidth="1"/>
    <col min="12290" max="12292" width="7.28515625" style="1" customWidth="1"/>
    <col min="12293" max="12293" width="8.5703125" style="1" customWidth="1"/>
    <col min="12294" max="12294" width="7.28515625" style="1" customWidth="1"/>
    <col min="12295" max="12296" width="8.5703125" style="1" customWidth="1"/>
    <col min="12297" max="12299" width="7.28515625" style="1" customWidth="1"/>
    <col min="12300" max="12300" width="7.140625" style="1" customWidth="1"/>
    <col min="12301" max="12301" width="8.5703125" style="1" customWidth="1"/>
    <col min="12302" max="12305" width="7.28515625" style="1" customWidth="1"/>
    <col min="12306" max="12306" width="9" style="1" customWidth="1"/>
    <col min="12307" max="12309" width="7" style="1" customWidth="1"/>
    <col min="12310" max="12310" width="7.28515625" style="1" customWidth="1"/>
    <col min="12311" max="12311" width="7.7109375" style="1" customWidth="1"/>
    <col min="12312" max="12312" width="9.28515625" style="1" customWidth="1"/>
    <col min="12313" max="12544" width="11.42578125" style="1"/>
    <col min="12545" max="12545" width="11.28515625" style="1" customWidth="1"/>
    <col min="12546" max="12548" width="7.28515625" style="1" customWidth="1"/>
    <col min="12549" max="12549" width="8.5703125" style="1" customWidth="1"/>
    <col min="12550" max="12550" width="7.28515625" style="1" customWidth="1"/>
    <col min="12551" max="12552" width="8.5703125" style="1" customWidth="1"/>
    <col min="12553" max="12555" width="7.28515625" style="1" customWidth="1"/>
    <col min="12556" max="12556" width="7.140625" style="1" customWidth="1"/>
    <col min="12557" max="12557" width="8.5703125" style="1" customWidth="1"/>
    <col min="12558" max="12561" width="7.28515625" style="1" customWidth="1"/>
    <col min="12562" max="12562" width="9" style="1" customWidth="1"/>
    <col min="12563" max="12565" width="7" style="1" customWidth="1"/>
    <col min="12566" max="12566" width="7.28515625" style="1" customWidth="1"/>
    <col min="12567" max="12567" width="7.7109375" style="1" customWidth="1"/>
    <col min="12568" max="12568" width="9.28515625" style="1" customWidth="1"/>
    <col min="12569" max="12800" width="11.42578125" style="1"/>
    <col min="12801" max="12801" width="11.28515625" style="1" customWidth="1"/>
    <col min="12802" max="12804" width="7.28515625" style="1" customWidth="1"/>
    <col min="12805" max="12805" width="8.5703125" style="1" customWidth="1"/>
    <col min="12806" max="12806" width="7.28515625" style="1" customWidth="1"/>
    <col min="12807" max="12808" width="8.5703125" style="1" customWidth="1"/>
    <col min="12809" max="12811" width="7.28515625" style="1" customWidth="1"/>
    <col min="12812" max="12812" width="7.140625" style="1" customWidth="1"/>
    <col min="12813" max="12813" width="8.5703125" style="1" customWidth="1"/>
    <col min="12814" max="12817" width="7.28515625" style="1" customWidth="1"/>
    <col min="12818" max="12818" width="9" style="1" customWidth="1"/>
    <col min="12819" max="12821" width="7" style="1" customWidth="1"/>
    <col min="12822" max="12822" width="7.28515625" style="1" customWidth="1"/>
    <col min="12823" max="12823" width="7.7109375" style="1" customWidth="1"/>
    <col min="12824" max="12824" width="9.28515625" style="1" customWidth="1"/>
    <col min="12825" max="13056" width="11.42578125" style="1"/>
    <col min="13057" max="13057" width="11.28515625" style="1" customWidth="1"/>
    <col min="13058" max="13060" width="7.28515625" style="1" customWidth="1"/>
    <col min="13061" max="13061" width="8.5703125" style="1" customWidth="1"/>
    <col min="13062" max="13062" width="7.28515625" style="1" customWidth="1"/>
    <col min="13063" max="13064" width="8.5703125" style="1" customWidth="1"/>
    <col min="13065" max="13067" width="7.28515625" style="1" customWidth="1"/>
    <col min="13068" max="13068" width="7.140625" style="1" customWidth="1"/>
    <col min="13069" max="13069" width="8.5703125" style="1" customWidth="1"/>
    <col min="13070" max="13073" width="7.28515625" style="1" customWidth="1"/>
    <col min="13074" max="13074" width="9" style="1" customWidth="1"/>
    <col min="13075" max="13077" width="7" style="1" customWidth="1"/>
    <col min="13078" max="13078" width="7.28515625" style="1" customWidth="1"/>
    <col min="13079" max="13079" width="7.7109375" style="1" customWidth="1"/>
    <col min="13080" max="13080" width="9.28515625" style="1" customWidth="1"/>
    <col min="13081" max="13312" width="11.42578125" style="1"/>
    <col min="13313" max="13313" width="11.28515625" style="1" customWidth="1"/>
    <col min="13314" max="13316" width="7.28515625" style="1" customWidth="1"/>
    <col min="13317" max="13317" width="8.5703125" style="1" customWidth="1"/>
    <col min="13318" max="13318" width="7.28515625" style="1" customWidth="1"/>
    <col min="13319" max="13320" width="8.5703125" style="1" customWidth="1"/>
    <col min="13321" max="13323" width="7.28515625" style="1" customWidth="1"/>
    <col min="13324" max="13324" width="7.140625" style="1" customWidth="1"/>
    <col min="13325" max="13325" width="8.5703125" style="1" customWidth="1"/>
    <col min="13326" max="13329" width="7.28515625" style="1" customWidth="1"/>
    <col min="13330" max="13330" width="9" style="1" customWidth="1"/>
    <col min="13331" max="13333" width="7" style="1" customWidth="1"/>
    <col min="13334" max="13334" width="7.28515625" style="1" customWidth="1"/>
    <col min="13335" max="13335" width="7.7109375" style="1" customWidth="1"/>
    <col min="13336" max="13336" width="9.28515625" style="1" customWidth="1"/>
    <col min="13337" max="13568" width="11.42578125" style="1"/>
    <col min="13569" max="13569" width="11.28515625" style="1" customWidth="1"/>
    <col min="13570" max="13572" width="7.28515625" style="1" customWidth="1"/>
    <col min="13573" max="13573" width="8.5703125" style="1" customWidth="1"/>
    <col min="13574" max="13574" width="7.28515625" style="1" customWidth="1"/>
    <col min="13575" max="13576" width="8.5703125" style="1" customWidth="1"/>
    <col min="13577" max="13579" width="7.28515625" style="1" customWidth="1"/>
    <col min="13580" max="13580" width="7.140625" style="1" customWidth="1"/>
    <col min="13581" max="13581" width="8.5703125" style="1" customWidth="1"/>
    <col min="13582" max="13585" width="7.28515625" style="1" customWidth="1"/>
    <col min="13586" max="13586" width="9" style="1" customWidth="1"/>
    <col min="13587" max="13589" width="7" style="1" customWidth="1"/>
    <col min="13590" max="13590" width="7.28515625" style="1" customWidth="1"/>
    <col min="13591" max="13591" width="7.7109375" style="1" customWidth="1"/>
    <col min="13592" max="13592" width="9.28515625" style="1" customWidth="1"/>
    <col min="13593" max="13824" width="11.42578125" style="1"/>
    <col min="13825" max="13825" width="11.28515625" style="1" customWidth="1"/>
    <col min="13826" max="13828" width="7.28515625" style="1" customWidth="1"/>
    <col min="13829" max="13829" width="8.5703125" style="1" customWidth="1"/>
    <col min="13830" max="13830" width="7.28515625" style="1" customWidth="1"/>
    <col min="13831" max="13832" width="8.5703125" style="1" customWidth="1"/>
    <col min="13833" max="13835" width="7.28515625" style="1" customWidth="1"/>
    <col min="13836" max="13836" width="7.140625" style="1" customWidth="1"/>
    <col min="13837" max="13837" width="8.5703125" style="1" customWidth="1"/>
    <col min="13838" max="13841" width="7.28515625" style="1" customWidth="1"/>
    <col min="13842" max="13842" width="9" style="1" customWidth="1"/>
    <col min="13843" max="13845" width="7" style="1" customWidth="1"/>
    <col min="13846" max="13846" width="7.28515625" style="1" customWidth="1"/>
    <col min="13847" max="13847" width="7.7109375" style="1" customWidth="1"/>
    <col min="13848" max="13848" width="9.28515625" style="1" customWidth="1"/>
    <col min="13849" max="14080" width="11.42578125" style="1"/>
    <col min="14081" max="14081" width="11.28515625" style="1" customWidth="1"/>
    <col min="14082" max="14084" width="7.28515625" style="1" customWidth="1"/>
    <col min="14085" max="14085" width="8.5703125" style="1" customWidth="1"/>
    <col min="14086" max="14086" width="7.28515625" style="1" customWidth="1"/>
    <col min="14087" max="14088" width="8.5703125" style="1" customWidth="1"/>
    <col min="14089" max="14091" width="7.28515625" style="1" customWidth="1"/>
    <col min="14092" max="14092" width="7.140625" style="1" customWidth="1"/>
    <col min="14093" max="14093" width="8.5703125" style="1" customWidth="1"/>
    <col min="14094" max="14097" width="7.28515625" style="1" customWidth="1"/>
    <col min="14098" max="14098" width="9" style="1" customWidth="1"/>
    <col min="14099" max="14101" width="7" style="1" customWidth="1"/>
    <col min="14102" max="14102" width="7.28515625" style="1" customWidth="1"/>
    <col min="14103" max="14103" width="7.7109375" style="1" customWidth="1"/>
    <col min="14104" max="14104" width="9.28515625" style="1" customWidth="1"/>
    <col min="14105" max="14336" width="11.42578125" style="1"/>
    <col min="14337" max="14337" width="11.28515625" style="1" customWidth="1"/>
    <col min="14338" max="14340" width="7.28515625" style="1" customWidth="1"/>
    <col min="14341" max="14341" width="8.5703125" style="1" customWidth="1"/>
    <col min="14342" max="14342" width="7.28515625" style="1" customWidth="1"/>
    <col min="14343" max="14344" width="8.5703125" style="1" customWidth="1"/>
    <col min="14345" max="14347" width="7.28515625" style="1" customWidth="1"/>
    <col min="14348" max="14348" width="7.140625" style="1" customWidth="1"/>
    <col min="14349" max="14349" width="8.5703125" style="1" customWidth="1"/>
    <col min="14350" max="14353" width="7.28515625" style="1" customWidth="1"/>
    <col min="14354" max="14354" width="9" style="1" customWidth="1"/>
    <col min="14355" max="14357" width="7" style="1" customWidth="1"/>
    <col min="14358" max="14358" width="7.28515625" style="1" customWidth="1"/>
    <col min="14359" max="14359" width="7.7109375" style="1" customWidth="1"/>
    <col min="14360" max="14360" width="9.28515625" style="1" customWidth="1"/>
    <col min="14361" max="14592" width="11.42578125" style="1"/>
    <col min="14593" max="14593" width="11.28515625" style="1" customWidth="1"/>
    <col min="14594" max="14596" width="7.28515625" style="1" customWidth="1"/>
    <col min="14597" max="14597" width="8.5703125" style="1" customWidth="1"/>
    <col min="14598" max="14598" width="7.28515625" style="1" customWidth="1"/>
    <col min="14599" max="14600" width="8.5703125" style="1" customWidth="1"/>
    <col min="14601" max="14603" width="7.28515625" style="1" customWidth="1"/>
    <col min="14604" max="14604" width="7.140625" style="1" customWidth="1"/>
    <col min="14605" max="14605" width="8.5703125" style="1" customWidth="1"/>
    <col min="14606" max="14609" width="7.28515625" style="1" customWidth="1"/>
    <col min="14610" max="14610" width="9" style="1" customWidth="1"/>
    <col min="14611" max="14613" width="7" style="1" customWidth="1"/>
    <col min="14614" max="14614" width="7.28515625" style="1" customWidth="1"/>
    <col min="14615" max="14615" width="7.7109375" style="1" customWidth="1"/>
    <col min="14616" max="14616" width="9.28515625" style="1" customWidth="1"/>
    <col min="14617" max="14848" width="11.42578125" style="1"/>
    <col min="14849" max="14849" width="11.28515625" style="1" customWidth="1"/>
    <col min="14850" max="14852" width="7.28515625" style="1" customWidth="1"/>
    <col min="14853" max="14853" width="8.5703125" style="1" customWidth="1"/>
    <col min="14854" max="14854" width="7.28515625" style="1" customWidth="1"/>
    <col min="14855" max="14856" width="8.5703125" style="1" customWidth="1"/>
    <col min="14857" max="14859" width="7.28515625" style="1" customWidth="1"/>
    <col min="14860" max="14860" width="7.140625" style="1" customWidth="1"/>
    <col min="14861" max="14861" width="8.5703125" style="1" customWidth="1"/>
    <col min="14862" max="14865" width="7.28515625" style="1" customWidth="1"/>
    <col min="14866" max="14866" width="9" style="1" customWidth="1"/>
    <col min="14867" max="14869" width="7" style="1" customWidth="1"/>
    <col min="14870" max="14870" width="7.28515625" style="1" customWidth="1"/>
    <col min="14871" max="14871" width="7.7109375" style="1" customWidth="1"/>
    <col min="14872" max="14872" width="9.28515625" style="1" customWidth="1"/>
    <col min="14873" max="15104" width="11.42578125" style="1"/>
    <col min="15105" max="15105" width="11.28515625" style="1" customWidth="1"/>
    <col min="15106" max="15108" width="7.28515625" style="1" customWidth="1"/>
    <col min="15109" max="15109" width="8.5703125" style="1" customWidth="1"/>
    <col min="15110" max="15110" width="7.28515625" style="1" customWidth="1"/>
    <col min="15111" max="15112" width="8.5703125" style="1" customWidth="1"/>
    <col min="15113" max="15115" width="7.28515625" style="1" customWidth="1"/>
    <col min="15116" max="15116" width="7.140625" style="1" customWidth="1"/>
    <col min="15117" max="15117" width="8.5703125" style="1" customWidth="1"/>
    <col min="15118" max="15121" width="7.28515625" style="1" customWidth="1"/>
    <col min="15122" max="15122" width="9" style="1" customWidth="1"/>
    <col min="15123" max="15125" width="7" style="1" customWidth="1"/>
    <col min="15126" max="15126" width="7.28515625" style="1" customWidth="1"/>
    <col min="15127" max="15127" width="7.7109375" style="1" customWidth="1"/>
    <col min="15128" max="15128" width="9.28515625" style="1" customWidth="1"/>
    <col min="15129" max="15360" width="11.42578125" style="1"/>
    <col min="15361" max="15361" width="11.28515625" style="1" customWidth="1"/>
    <col min="15362" max="15364" width="7.28515625" style="1" customWidth="1"/>
    <col min="15365" max="15365" width="8.5703125" style="1" customWidth="1"/>
    <col min="15366" max="15366" width="7.28515625" style="1" customWidth="1"/>
    <col min="15367" max="15368" width="8.5703125" style="1" customWidth="1"/>
    <col min="15369" max="15371" width="7.28515625" style="1" customWidth="1"/>
    <col min="15372" max="15372" width="7.140625" style="1" customWidth="1"/>
    <col min="15373" max="15373" width="8.5703125" style="1" customWidth="1"/>
    <col min="15374" max="15377" width="7.28515625" style="1" customWidth="1"/>
    <col min="15378" max="15378" width="9" style="1" customWidth="1"/>
    <col min="15379" max="15381" width="7" style="1" customWidth="1"/>
    <col min="15382" max="15382" width="7.28515625" style="1" customWidth="1"/>
    <col min="15383" max="15383" width="7.7109375" style="1" customWidth="1"/>
    <col min="15384" max="15384" width="9.28515625" style="1" customWidth="1"/>
    <col min="15385" max="15616" width="11.42578125" style="1"/>
    <col min="15617" max="15617" width="11.28515625" style="1" customWidth="1"/>
    <col min="15618" max="15620" width="7.28515625" style="1" customWidth="1"/>
    <col min="15621" max="15621" width="8.5703125" style="1" customWidth="1"/>
    <col min="15622" max="15622" width="7.28515625" style="1" customWidth="1"/>
    <col min="15623" max="15624" width="8.5703125" style="1" customWidth="1"/>
    <col min="15625" max="15627" width="7.28515625" style="1" customWidth="1"/>
    <col min="15628" max="15628" width="7.140625" style="1" customWidth="1"/>
    <col min="15629" max="15629" width="8.5703125" style="1" customWidth="1"/>
    <col min="15630" max="15633" width="7.28515625" style="1" customWidth="1"/>
    <col min="15634" max="15634" width="9" style="1" customWidth="1"/>
    <col min="15635" max="15637" width="7" style="1" customWidth="1"/>
    <col min="15638" max="15638" width="7.28515625" style="1" customWidth="1"/>
    <col min="15639" max="15639" width="7.7109375" style="1" customWidth="1"/>
    <col min="15640" max="15640" width="9.28515625" style="1" customWidth="1"/>
    <col min="15641" max="15872" width="11.42578125" style="1"/>
    <col min="15873" max="15873" width="11.28515625" style="1" customWidth="1"/>
    <col min="15874" max="15876" width="7.28515625" style="1" customWidth="1"/>
    <col min="15877" max="15877" width="8.5703125" style="1" customWidth="1"/>
    <col min="15878" max="15878" width="7.28515625" style="1" customWidth="1"/>
    <col min="15879" max="15880" width="8.5703125" style="1" customWidth="1"/>
    <col min="15881" max="15883" width="7.28515625" style="1" customWidth="1"/>
    <col min="15884" max="15884" width="7.140625" style="1" customWidth="1"/>
    <col min="15885" max="15885" width="8.5703125" style="1" customWidth="1"/>
    <col min="15886" max="15889" width="7.28515625" style="1" customWidth="1"/>
    <col min="15890" max="15890" width="9" style="1" customWidth="1"/>
    <col min="15891" max="15893" width="7" style="1" customWidth="1"/>
    <col min="15894" max="15894" width="7.28515625" style="1" customWidth="1"/>
    <col min="15895" max="15895" width="7.7109375" style="1" customWidth="1"/>
    <col min="15896" max="15896" width="9.28515625" style="1" customWidth="1"/>
    <col min="15897" max="16128" width="11.42578125" style="1"/>
    <col min="16129" max="16129" width="11.28515625" style="1" customWidth="1"/>
    <col min="16130" max="16132" width="7.28515625" style="1" customWidth="1"/>
    <col min="16133" max="16133" width="8.5703125" style="1" customWidth="1"/>
    <col min="16134" max="16134" width="7.28515625" style="1" customWidth="1"/>
    <col min="16135" max="16136" width="8.5703125" style="1" customWidth="1"/>
    <col min="16137" max="16139" width="7.28515625" style="1" customWidth="1"/>
    <col min="16140" max="16140" width="7.140625" style="1" customWidth="1"/>
    <col min="16141" max="16141" width="8.5703125" style="1" customWidth="1"/>
    <col min="16142" max="16145" width="7.28515625" style="1" customWidth="1"/>
    <col min="16146" max="16146" width="9" style="1" customWidth="1"/>
    <col min="16147" max="16149" width="7" style="1" customWidth="1"/>
    <col min="16150" max="16150" width="7.28515625" style="1" customWidth="1"/>
    <col min="16151" max="16151" width="7.7109375" style="1" customWidth="1"/>
    <col min="16152" max="16152" width="9.28515625" style="1" customWidth="1"/>
    <col min="16153" max="16384" width="11.42578125" style="1"/>
  </cols>
  <sheetData>
    <row r="1" spans="1:25" ht="28.5" customHeight="1" x14ac:dyDescent="0.2">
      <c r="A1" s="87" t="s">
        <v>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2"/>
    </row>
    <row r="2" spans="1:25" ht="14.25" customHeight="1" x14ac:dyDescent="0.2">
      <c r="A2" s="91" t="s">
        <v>26</v>
      </c>
      <c r="B2" s="89" t="s">
        <v>0</v>
      </c>
      <c r="C2" s="89" t="s">
        <v>1</v>
      </c>
      <c r="D2" s="89" t="s">
        <v>2</v>
      </c>
      <c r="E2" s="89" t="s">
        <v>3</v>
      </c>
      <c r="F2" s="89" t="s">
        <v>4</v>
      </c>
      <c r="G2" s="89" t="s">
        <v>5</v>
      </c>
      <c r="H2" s="89" t="s">
        <v>6</v>
      </c>
      <c r="I2" s="89" t="s">
        <v>7</v>
      </c>
      <c r="J2" s="89" t="s">
        <v>8</v>
      </c>
      <c r="K2" s="89" t="s">
        <v>9</v>
      </c>
      <c r="L2" s="89" t="s">
        <v>10</v>
      </c>
      <c r="M2" s="89" t="s">
        <v>11</v>
      </c>
      <c r="N2" s="89" t="s">
        <v>12</v>
      </c>
      <c r="O2" s="89" t="s">
        <v>13</v>
      </c>
      <c r="P2" s="89" t="s">
        <v>14</v>
      </c>
      <c r="Q2" s="89" t="s">
        <v>15</v>
      </c>
      <c r="R2" s="93" t="s">
        <v>16</v>
      </c>
      <c r="S2" s="89" t="s">
        <v>17</v>
      </c>
      <c r="T2" s="89" t="s">
        <v>18</v>
      </c>
      <c r="U2" s="89" t="s">
        <v>19</v>
      </c>
      <c r="V2" s="89" t="s">
        <v>20</v>
      </c>
      <c r="W2" s="89" t="s">
        <v>21</v>
      </c>
      <c r="X2" s="89" t="s">
        <v>22</v>
      </c>
    </row>
    <row r="3" spans="1:25" ht="13.5" customHeight="1" x14ac:dyDescent="0.2">
      <c r="A3" s="92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4"/>
      <c r="S3" s="90"/>
      <c r="T3" s="90"/>
      <c r="U3" s="90"/>
      <c r="V3" s="90"/>
      <c r="W3" s="90"/>
      <c r="X3" s="90"/>
    </row>
    <row r="4" spans="1:25" ht="16.5" customHeight="1" x14ac:dyDescent="0.2">
      <c r="A4" s="92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4"/>
      <c r="S4" s="90"/>
      <c r="T4" s="90"/>
      <c r="U4" s="90"/>
      <c r="V4" s="90"/>
      <c r="W4" s="90"/>
      <c r="X4" s="90"/>
    </row>
    <row r="5" spans="1:25" ht="25.5" customHeight="1" x14ac:dyDescent="0.25">
      <c r="A5" s="6" t="s">
        <v>23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4"/>
      <c r="S5" s="90"/>
      <c r="T5" s="90"/>
      <c r="U5" s="90"/>
      <c r="V5" s="90"/>
      <c r="W5" s="90"/>
      <c r="X5" s="90"/>
    </row>
    <row r="6" spans="1:25" ht="5.0999999999999996" customHeight="1" x14ac:dyDescent="0.25">
      <c r="A6" s="7"/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7"/>
      <c r="S6" s="4"/>
      <c r="T6" s="4"/>
      <c r="U6" s="4"/>
      <c r="V6" s="4"/>
      <c r="W6" s="4"/>
      <c r="X6" s="5"/>
    </row>
    <row r="7" spans="1:25" ht="11.25" customHeight="1" x14ac:dyDescent="0.25">
      <c r="A7" s="8">
        <v>1960</v>
      </c>
      <c r="B7" s="28">
        <v>109381</v>
      </c>
      <c r="C7" s="29">
        <v>60666</v>
      </c>
      <c r="D7" s="29">
        <v>98831</v>
      </c>
      <c r="E7" s="29">
        <v>240278</v>
      </c>
      <c r="F7" s="29">
        <v>89795</v>
      </c>
      <c r="G7" s="30">
        <v>210663</v>
      </c>
      <c r="H7" s="31">
        <v>136425</v>
      </c>
      <c r="I7" s="29">
        <v>73240</v>
      </c>
      <c r="J7" s="29">
        <v>129691</v>
      </c>
      <c r="K7" s="29">
        <v>102101</v>
      </c>
      <c r="L7" s="29">
        <v>68724</v>
      </c>
      <c r="M7" s="32">
        <v>612941</v>
      </c>
      <c r="N7" s="29">
        <v>81330</v>
      </c>
      <c r="O7" s="29">
        <v>108181</v>
      </c>
      <c r="P7" s="29">
        <v>148049</v>
      </c>
      <c r="Q7" s="29">
        <v>74196</v>
      </c>
      <c r="R7" s="70">
        <v>2344492</v>
      </c>
      <c r="S7" s="21"/>
      <c r="T7" s="21"/>
      <c r="U7" s="21"/>
      <c r="V7" s="21"/>
      <c r="W7" s="21"/>
      <c r="X7" s="11"/>
    </row>
    <row r="8" spans="1:25" ht="10.5" customHeight="1" x14ac:dyDescent="0.25">
      <c r="A8" s="8">
        <v>1961</v>
      </c>
      <c r="B8" s="33">
        <v>108606</v>
      </c>
      <c r="C8" s="34">
        <v>60757</v>
      </c>
      <c r="D8" s="34">
        <v>99782</v>
      </c>
      <c r="E8" s="34">
        <v>246529</v>
      </c>
      <c r="F8" s="34">
        <v>87697</v>
      </c>
      <c r="G8" s="35">
        <v>211300</v>
      </c>
      <c r="H8" s="36">
        <v>142243</v>
      </c>
      <c r="I8" s="34">
        <v>74091</v>
      </c>
      <c r="J8" s="34">
        <v>131927</v>
      </c>
      <c r="K8" s="34">
        <v>98830</v>
      </c>
      <c r="L8" s="34">
        <v>70645</v>
      </c>
      <c r="M8" s="37">
        <v>626003</v>
      </c>
      <c r="N8" s="34">
        <v>81329</v>
      </c>
      <c r="O8" s="34">
        <v>107897</v>
      </c>
      <c r="P8" s="34">
        <v>158577</v>
      </c>
      <c r="Q8" s="34">
        <v>75373</v>
      </c>
      <c r="R8" s="71">
        <v>2381586</v>
      </c>
      <c r="S8" s="21"/>
      <c r="T8" s="21"/>
      <c r="U8" s="21"/>
      <c r="V8" s="21"/>
      <c r="W8" s="21"/>
      <c r="X8" s="11"/>
    </row>
    <row r="9" spans="1:25" ht="10.5" customHeight="1" x14ac:dyDescent="0.25">
      <c r="A9" s="8">
        <v>1962</v>
      </c>
      <c r="B9" s="28">
        <v>112743</v>
      </c>
      <c r="C9" s="29">
        <v>61154</v>
      </c>
      <c r="D9" s="29">
        <v>100564</v>
      </c>
      <c r="E9" s="29">
        <v>250833</v>
      </c>
      <c r="F9" s="29">
        <v>87346</v>
      </c>
      <c r="G9" s="30">
        <v>221761</v>
      </c>
      <c r="H9" s="31">
        <v>145824</v>
      </c>
      <c r="I9" s="29">
        <v>73130</v>
      </c>
      <c r="J9" s="29">
        <v>128542</v>
      </c>
      <c r="K9" s="29">
        <v>100330</v>
      </c>
      <c r="L9" s="29">
        <v>69887</v>
      </c>
      <c r="M9" s="32">
        <v>644575</v>
      </c>
      <c r="N9" s="29">
        <v>80192</v>
      </c>
      <c r="O9" s="29">
        <v>107572</v>
      </c>
      <c r="P9" s="29">
        <v>165332</v>
      </c>
      <c r="Q9" s="29">
        <v>76255</v>
      </c>
      <c r="R9" s="70">
        <v>2426040</v>
      </c>
      <c r="S9" s="21"/>
      <c r="T9" s="21"/>
      <c r="U9" s="21"/>
      <c r="V9" s="21"/>
      <c r="W9" s="21"/>
      <c r="X9" s="11"/>
    </row>
    <row r="10" spans="1:25" ht="10.5" customHeight="1" x14ac:dyDescent="0.25">
      <c r="A10" s="8">
        <v>1963</v>
      </c>
      <c r="B10" s="33">
        <v>112834</v>
      </c>
      <c r="C10" s="34">
        <v>59787</v>
      </c>
      <c r="D10" s="34">
        <v>100824</v>
      </c>
      <c r="E10" s="34">
        <v>264793</v>
      </c>
      <c r="F10" s="34">
        <v>87487</v>
      </c>
      <c r="G10" s="35">
        <v>222896</v>
      </c>
      <c r="H10" s="36">
        <v>150431</v>
      </c>
      <c r="I10" s="34">
        <v>72405</v>
      </c>
      <c r="J10" s="34">
        <v>131356</v>
      </c>
      <c r="K10" s="34">
        <v>100433</v>
      </c>
      <c r="L10" s="34">
        <v>71011</v>
      </c>
      <c r="M10" s="37">
        <v>664299</v>
      </c>
      <c r="N10" s="34">
        <v>80362</v>
      </c>
      <c r="O10" s="34">
        <v>104801</v>
      </c>
      <c r="P10" s="34">
        <v>173445</v>
      </c>
      <c r="Q10" s="34">
        <v>78041</v>
      </c>
      <c r="R10" s="71">
        <v>2475205</v>
      </c>
      <c r="S10" s="21"/>
      <c r="T10" s="21"/>
      <c r="U10" s="21"/>
      <c r="V10" s="21"/>
      <c r="W10" s="21"/>
      <c r="X10" s="11"/>
    </row>
    <row r="11" spans="1:25" ht="10.5" customHeight="1" x14ac:dyDescent="0.25">
      <c r="A11" s="8">
        <v>1964</v>
      </c>
      <c r="B11" s="28">
        <v>112389</v>
      </c>
      <c r="C11" s="29">
        <v>61228</v>
      </c>
      <c r="D11" s="29">
        <v>105231</v>
      </c>
      <c r="E11" s="29">
        <v>272746</v>
      </c>
      <c r="F11" s="29">
        <v>89895</v>
      </c>
      <c r="G11" s="30">
        <v>235166</v>
      </c>
      <c r="H11" s="31">
        <v>154516</v>
      </c>
      <c r="I11" s="29">
        <v>74044</v>
      </c>
      <c r="J11" s="29">
        <v>138716</v>
      </c>
      <c r="K11" s="29">
        <v>102697</v>
      </c>
      <c r="L11" s="29">
        <v>77606</v>
      </c>
      <c r="M11" s="32">
        <v>697575</v>
      </c>
      <c r="N11" s="29">
        <v>80133</v>
      </c>
      <c r="O11" s="29">
        <v>114112</v>
      </c>
      <c r="P11" s="29">
        <v>185012</v>
      </c>
      <c r="Q11" s="29">
        <v>81275</v>
      </c>
      <c r="R11" s="70">
        <v>2582341</v>
      </c>
      <c r="S11" s="21"/>
      <c r="T11" s="21"/>
      <c r="U11" s="21"/>
      <c r="V11" s="21"/>
      <c r="W11" s="21"/>
      <c r="X11" s="11"/>
    </row>
    <row r="12" spans="1:25" ht="11.25" customHeight="1" x14ac:dyDescent="0.25">
      <c r="A12" s="8">
        <v>1965</v>
      </c>
      <c r="B12" s="33">
        <v>115323</v>
      </c>
      <c r="C12" s="34">
        <v>62459</v>
      </c>
      <c r="D12" s="34">
        <v>107825</v>
      </c>
      <c r="E12" s="34">
        <v>281861</v>
      </c>
      <c r="F12" s="34">
        <v>91547</v>
      </c>
      <c r="G12" s="35">
        <v>244243</v>
      </c>
      <c r="H12" s="36">
        <v>161369</v>
      </c>
      <c r="I12" s="34">
        <v>75916</v>
      </c>
      <c r="J12" s="34">
        <v>145376</v>
      </c>
      <c r="K12" s="34">
        <v>105162</v>
      </c>
      <c r="L12" s="34">
        <v>78848</v>
      </c>
      <c r="M12" s="37">
        <v>727431</v>
      </c>
      <c r="N12" s="34">
        <v>81573</v>
      </c>
      <c r="O12" s="34">
        <v>120695</v>
      </c>
      <c r="P12" s="34">
        <v>195229</v>
      </c>
      <c r="Q12" s="34">
        <v>83762</v>
      </c>
      <c r="R12" s="71">
        <v>2678619</v>
      </c>
      <c r="S12" s="21"/>
      <c r="T12" s="21"/>
      <c r="U12" s="21"/>
      <c r="V12" s="21"/>
      <c r="W12" s="21"/>
      <c r="X12" s="11"/>
    </row>
    <row r="13" spans="1:25" ht="10.5" customHeight="1" x14ac:dyDescent="0.25">
      <c r="A13" s="8">
        <v>1966</v>
      </c>
      <c r="B13" s="28">
        <v>121324</v>
      </c>
      <c r="C13" s="29">
        <v>64543</v>
      </c>
      <c r="D13" s="29">
        <v>114653</v>
      </c>
      <c r="E13" s="29">
        <v>293082</v>
      </c>
      <c r="F13" s="29">
        <v>94780</v>
      </c>
      <c r="G13" s="30">
        <v>255768</v>
      </c>
      <c r="H13" s="31">
        <v>168852</v>
      </c>
      <c r="I13" s="29">
        <v>77389</v>
      </c>
      <c r="J13" s="29">
        <v>151749</v>
      </c>
      <c r="K13" s="29">
        <v>104356</v>
      </c>
      <c r="L13" s="29">
        <v>83579</v>
      </c>
      <c r="M13" s="32">
        <v>765850</v>
      </c>
      <c r="N13" s="29">
        <v>84114</v>
      </c>
      <c r="O13" s="29">
        <v>123962</v>
      </c>
      <c r="P13" s="29">
        <v>206818</v>
      </c>
      <c r="Q13" s="29">
        <v>91527</v>
      </c>
      <c r="R13" s="70">
        <v>2802346</v>
      </c>
      <c r="S13" s="21"/>
      <c r="T13" s="21"/>
      <c r="U13" s="21"/>
      <c r="V13" s="21"/>
      <c r="W13" s="21"/>
      <c r="X13" s="11"/>
    </row>
    <row r="14" spans="1:25" ht="10.5" customHeight="1" x14ac:dyDescent="0.25">
      <c r="A14" s="8">
        <v>1967</v>
      </c>
      <c r="B14" s="33">
        <v>127032</v>
      </c>
      <c r="C14" s="34">
        <v>66587</v>
      </c>
      <c r="D14" s="34">
        <v>118838</v>
      </c>
      <c r="E14" s="34">
        <v>309348</v>
      </c>
      <c r="F14" s="34">
        <v>98091</v>
      </c>
      <c r="G14" s="35">
        <v>269146</v>
      </c>
      <c r="H14" s="36">
        <v>178503</v>
      </c>
      <c r="I14" s="34">
        <v>81121</v>
      </c>
      <c r="J14" s="34">
        <v>157054</v>
      </c>
      <c r="K14" s="34">
        <v>106864</v>
      </c>
      <c r="L14" s="34">
        <v>89367</v>
      </c>
      <c r="M14" s="37">
        <v>812795</v>
      </c>
      <c r="N14" s="34">
        <v>86544</v>
      </c>
      <c r="O14" s="34">
        <v>131500</v>
      </c>
      <c r="P14" s="34">
        <v>216426</v>
      </c>
      <c r="Q14" s="34">
        <v>96834</v>
      </c>
      <c r="R14" s="71">
        <v>2946050</v>
      </c>
      <c r="S14" s="21"/>
      <c r="T14" s="21"/>
      <c r="U14" s="21"/>
      <c r="V14" s="21"/>
      <c r="W14" s="21"/>
      <c r="X14" s="11"/>
    </row>
    <row r="15" spans="1:25" ht="10.5" customHeight="1" x14ac:dyDescent="0.25">
      <c r="A15" s="8">
        <v>1968</v>
      </c>
      <c r="B15" s="28">
        <v>131243</v>
      </c>
      <c r="C15" s="29">
        <v>68466</v>
      </c>
      <c r="D15" s="29">
        <v>126369</v>
      </c>
      <c r="E15" s="29">
        <v>317254</v>
      </c>
      <c r="F15" s="29">
        <v>95800</v>
      </c>
      <c r="G15" s="30">
        <v>282567</v>
      </c>
      <c r="H15" s="31">
        <v>188420</v>
      </c>
      <c r="I15" s="29">
        <v>83479</v>
      </c>
      <c r="J15" s="29">
        <v>161275</v>
      </c>
      <c r="K15" s="29">
        <v>113348</v>
      </c>
      <c r="L15" s="29">
        <v>93937</v>
      </c>
      <c r="M15" s="32">
        <v>854197</v>
      </c>
      <c r="N15" s="29">
        <v>88376</v>
      </c>
      <c r="O15" s="29">
        <v>135855</v>
      </c>
      <c r="P15" s="29">
        <v>227174</v>
      </c>
      <c r="Q15" s="29">
        <v>101620</v>
      </c>
      <c r="R15" s="70">
        <v>3069380</v>
      </c>
      <c r="S15" s="21"/>
      <c r="T15" s="21"/>
      <c r="U15" s="21"/>
      <c r="V15" s="21"/>
      <c r="W15" s="21"/>
      <c r="X15" s="11"/>
    </row>
    <row r="16" spans="1:25" ht="10.5" customHeight="1" x14ac:dyDescent="0.25">
      <c r="A16" s="8">
        <v>1969</v>
      </c>
      <c r="B16" s="33">
        <v>136611</v>
      </c>
      <c r="C16" s="34">
        <v>70496</v>
      </c>
      <c r="D16" s="34">
        <v>130293</v>
      </c>
      <c r="E16" s="34">
        <v>328362</v>
      </c>
      <c r="F16" s="34">
        <v>97065</v>
      </c>
      <c r="G16" s="35">
        <v>294140</v>
      </c>
      <c r="H16" s="36">
        <v>199846</v>
      </c>
      <c r="I16" s="34">
        <v>86007</v>
      </c>
      <c r="J16" s="34">
        <v>163003</v>
      </c>
      <c r="K16" s="34">
        <v>115913</v>
      </c>
      <c r="L16" s="34">
        <v>98784</v>
      </c>
      <c r="M16" s="37">
        <v>889780</v>
      </c>
      <c r="N16" s="34">
        <v>91375</v>
      </c>
      <c r="O16" s="34">
        <v>139076</v>
      </c>
      <c r="P16" s="34">
        <v>236462</v>
      </c>
      <c r="Q16" s="34">
        <v>105780</v>
      </c>
      <c r="R16" s="71">
        <v>3182993</v>
      </c>
      <c r="S16" s="21"/>
      <c r="T16" s="21"/>
      <c r="U16" s="21"/>
      <c r="V16" s="21"/>
      <c r="W16" s="21"/>
      <c r="X16" s="11"/>
    </row>
    <row r="17" spans="1:26" ht="11.25" customHeight="1" x14ac:dyDescent="0.25">
      <c r="A17" s="8">
        <v>1970</v>
      </c>
      <c r="B17" s="38">
        <v>141317</v>
      </c>
      <c r="C17" s="39">
        <v>75155</v>
      </c>
      <c r="D17" s="39">
        <v>135178</v>
      </c>
      <c r="E17" s="39">
        <v>341465</v>
      </c>
      <c r="F17" s="39">
        <v>101231</v>
      </c>
      <c r="G17" s="40">
        <v>304914</v>
      </c>
      <c r="H17" s="41">
        <v>208648</v>
      </c>
      <c r="I17" s="39">
        <v>88743</v>
      </c>
      <c r="J17" s="39">
        <v>172611</v>
      </c>
      <c r="K17" s="39">
        <v>120769</v>
      </c>
      <c r="L17" s="39">
        <v>103862</v>
      </c>
      <c r="M17" s="42">
        <v>930172</v>
      </c>
      <c r="N17" s="39">
        <v>95993</v>
      </c>
      <c r="O17" s="39">
        <v>145604</v>
      </c>
      <c r="P17" s="39">
        <v>245146</v>
      </c>
      <c r="Q17" s="39">
        <v>110696</v>
      </c>
      <c r="R17" s="72">
        <v>3321504</v>
      </c>
      <c r="S17" s="21"/>
      <c r="T17" s="21"/>
      <c r="U17" s="21"/>
      <c r="V17" s="21"/>
      <c r="W17" s="21"/>
      <c r="X17" s="11"/>
    </row>
    <row r="18" spans="1:26" ht="10.5" customHeight="1" x14ac:dyDescent="0.25">
      <c r="A18" s="8">
        <v>1971</v>
      </c>
      <c r="B18" s="33">
        <v>147954</v>
      </c>
      <c r="C18" s="34">
        <v>75923</v>
      </c>
      <c r="D18" s="34">
        <v>141030</v>
      </c>
      <c r="E18" s="34">
        <v>353909</v>
      </c>
      <c r="F18" s="34">
        <v>105024</v>
      </c>
      <c r="G18" s="35">
        <v>318515</v>
      </c>
      <c r="H18" s="36">
        <v>216124</v>
      </c>
      <c r="I18" s="34">
        <v>90926</v>
      </c>
      <c r="J18" s="34">
        <v>177176</v>
      </c>
      <c r="K18" s="34">
        <v>123811</v>
      </c>
      <c r="L18" s="34">
        <v>109160</v>
      </c>
      <c r="M18" s="37">
        <v>964647</v>
      </c>
      <c r="N18" s="34">
        <v>99937</v>
      </c>
      <c r="O18" s="34">
        <v>150920</v>
      </c>
      <c r="P18" s="34">
        <v>251532</v>
      </c>
      <c r="Q18" s="34">
        <v>115432</v>
      </c>
      <c r="R18" s="71">
        <v>3442020</v>
      </c>
      <c r="S18" s="21"/>
      <c r="T18" s="21"/>
      <c r="U18" s="21"/>
      <c r="V18" s="21"/>
      <c r="W18" s="21"/>
      <c r="X18" s="11"/>
    </row>
    <row r="19" spans="1:26" ht="10.5" customHeight="1" x14ac:dyDescent="0.25">
      <c r="A19" s="8">
        <v>1972</v>
      </c>
      <c r="B19" s="28">
        <v>153568</v>
      </c>
      <c r="C19" s="29">
        <v>78876</v>
      </c>
      <c r="D19" s="29">
        <v>146262</v>
      </c>
      <c r="E19" s="29">
        <v>365223</v>
      </c>
      <c r="F19" s="29">
        <v>107768</v>
      </c>
      <c r="G19" s="30">
        <v>321471</v>
      </c>
      <c r="H19" s="31">
        <v>227237</v>
      </c>
      <c r="I19" s="29">
        <v>94647</v>
      </c>
      <c r="J19" s="29">
        <v>181992</v>
      </c>
      <c r="K19" s="29">
        <v>128089</v>
      </c>
      <c r="L19" s="29">
        <v>113818</v>
      </c>
      <c r="M19" s="32">
        <v>1002340</v>
      </c>
      <c r="N19" s="29">
        <v>104773</v>
      </c>
      <c r="O19" s="29">
        <v>160058</v>
      </c>
      <c r="P19" s="29">
        <v>255077</v>
      </c>
      <c r="Q19" s="29">
        <v>121063</v>
      </c>
      <c r="R19" s="70">
        <v>3562262</v>
      </c>
      <c r="S19" s="21"/>
      <c r="T19" s="21"/>
      <c r="U19" s="21"/>
      <c r="V19" s="21"/>
      <c r="W19" s="21"/>
      <c r="X19" s="11"/>
    </row>
    <row r="20" spans="1:26" ht="10.5" customHeight="1" x14ac:dyDescent="0.25">
      <c r="A20" s="8">
        <v>1973</v>
      </c>
      <c r="B20" s="33">
        <v>162499</v>
      </c>
      <c r="C20" s="34">
        <v>82517</v>
      </c>
      <c r="D20" s="34">
        <v>153545</v>
      </c>
      <c r="E20" s="34">
        <v>374143</v>
      </c>
      <c r="F20" s="34">
        <v>115564</v>
      </c>
      <c r="G20" s="35">
        <v>335750</v>
      </c>
      <c r="H20" s="36">
        <v>239846</v>
      </c>
      <c r="I20" s="34">
        <v>98226</v>
      </c>
      <c r="J20" s="34">
        <v>191305</v>
      </c>
      <c r="K20" s="34">
        <v>134094</v>
      </c>
      <c r="L20" s="34">
        <v>122151</v>
      </c>
      <c r="M20" s="37">
        <v>1041048</v>
      </c>
      <c r="N20" s="34">
        <v>112891</v>
      </c>
      <c r="O20" s="34">
        <v>167650</v>
      </c>
      <c r="P20" s="34">
        <v>260621</v>
      </c>
      <c r="Q20" s="34">
        <v>127464</v>
      </c>
      <c r="R20" s="71">
        <v>3719314</v>
      </c>
      <c r="S20" s="21"/>
      <c r="T20" s="21"/>
      <c r="U20" s="21"/>
      <c r="V20" s="21"/>
      <c r="W20" s="21"/>
      <c r="X20" s="11"/>
    </row>
    <row r="21" spans="1:26" ht="10.5" customHeight="1" x14ac:dyDescent="0.25">
      <c r="A21" s="8">
        <v>1974</v>
      </c>
      <c r="B21" s="28">
        <v>170085</v>
      </c>
      <c r="C21" s="29">
        <v>86464</v>
      </c>
      <c r="D21" s="29">
        <v>162844</v>
      </c>
      <c r="E21" s="29">
        <v>394043</v>
      </c>
      <c r="F21" s="29">
        <v>124371</v>
      </c>
      <c r="G21" s="30">
        <v>351139</v>
      </c>
      <c r="H21" s="31">
        <v>254120</v>
      </c>
      <c r="I21" s="29">
        <v>105462</v>
      </c>
      <c r="J21" s="29">
        <v>203161</v>
      </c>
      <c r="K21" s="29">
        <v>141595</v>
      </c>
      <c r="L21" s="29">
        <v>122568</v>
      </c>
      <c r="M21" s="32">
        <v>1086089</v>
      </c>
      <c r="N21" s="29">
        <v>118482</v>
      </c>
      <c r="O21" s="29">
        <v>176972</v>
      </c>
      <c r="P21" s="29">
        <v>268481</v>
      </c>
      <c r="Q21" s="29">
        <v>135081</v>
      </c>
      <c r="R21" s="70">
        <v>3900957</v>
      </c>
      <c r="S21" s="21"/>
      <c r="T21" s="21"/>
      <c r="U21" s="21"/>
      <c r="V21" s="21"/>
      <c r="W21" s="21"/>
      <c r="X21" s="11"/>
      <c r="Z21" s="23"/>
    </row>
    <row r="22" spans="1:26" ht="11.25" customHeight="1" x14ac:dyDescent="0.25">
      <c r="A22" s="8">
        <v>1975</v>
      </c>
      <c r="B22" s="33">
        <v>181222</v>
      </c>
      <c r="C22" s="34">
        <v>90711</v>
      </c>
      <c r="D22" s="34">
        <v>178527</v>
      </c>
      <c r="E22" s="34">
        <v>422183</v>
      </c>
      <c r="F22" s="34">
        <v>135304</v>
      </c>
      <c r="G22" s="35">
        <v>370612</v>
      </c>
      <c r="H22" s="36">
        <v>275017</v>
      </c>
      <c r="I22" s="34">
        <v>112254</v>
      </c>
      <c r="J22" s="34">
        <v>217465</v>
      </c>
      <c r="K22" s="34">
        <v>147980</v>
      </c>
      <c r="L22" s="34">
        <v>131174</v>
      </c>
      <c r="M22" s="37">
        <v>1136068</v>
      </c>
      <c r="N22" s="34">
        <v>128566</v>
      </c>
      <c r="O22" s="34">
        <v>191408</v>
      </c>
      <c r="P22" s="34">
        <v>274658</v>
      </c>
      <c r="Q22" s="34">
        <v>144983</v>
      </c>
      <c r="R22" s="71">
        <v>4138132</v>
      </c>
      <c r="S22" s="21"/>
      <c r="T22" s="21"/>
      <c r="U22" s="21"/>
      <c r="V22" s="21"/>
      <c r="W22" s="21"/>
      <c r="X22" s="11"/>
      <c r="Z22" s="23"/>
    </row>
    <row r="23" spans="1:26" ht="10.5" customHeight="1" x14ac:dyDescent="0.25">
      <c r="A23" s="8">
        <v>1976</v>
      </c>
      <c r="B23" s="28">
        <v>192900</v>
      </c>
      <c r="C23" s="29">
        <v>96253</v>
      </c>
      <c r="D23" s="29">
        <v>190053</v>
      </c>
      <c r="E23" s="29">
        <v>443073</v>
      </c>
      <c r="F23" s="29">
        <v>143637</v>
      </c>
      <c r="G23" s="30">
        <v>390997</v>
      </c>
      <c r="H23" s="31">
        <v>295316</v>
      </c>
      <c r="I23" s="29">
        <v>118286</v>
      </c>
      <c r="J23" s="29">
        <v>225813</v>
      </c>
      <c r="K23" s="29">
        <v>159966</v>
      </c>
      <c r="L23" s="29">
        <v>140959</v>
      </c>
      <c r="M23" s="32">
        <v>1192541</v>
      </c>
      <c r="N23" s="29">
        <v>136349</v>
      </c>
      <c r="O23" s="29">
        <v>204431</v>
      </c>
      <c r="P23" s="29">
        <v>285727</v>
      </c>
      <c r="Q23" s="29">
        <v>153489</v>
      </c>
      <c r="R23" s="70">
        <v>4369790</v>
      </c>
      <c r="S23" s="21"/>
      <c r="T23" s="21"/>
      <c r="U23" s="21"/>
      <c r="V23" s="21"/>
      <c r="W23" s="21"/>
      <c r="X23" s="11"/>
      <c r="Z23" s="23"/>
    </row>
    <row r="24" spans="1:26" ht="10.5" customHeight="1" x14ac:dyDescent="0.25">
      <c r="A24" s="8">
        <v>1977</v>
      </c>
      <c r="B24" s="33">
        <v>200332</v>
      </c>
      <c r="C24" s="34">
        <v>99521</v>
      </c>
      <c r="D24" s="34">
        <v>195853</v>
      </c>
      <c r="E24" s="34">
        <v>458767</v>
      </c>
      <c r="F24" s="34">
        <v>151211</v>
      </c>
      <c r="G24" s="35">
        <v>413960</v>
      </c>
      <c r="H24" s="36">
        <v>303780</v>
      </c>
      <c r="I24" s="34">
        <v>124418</v>
      </c>
      <c r="J24" s="34">
        <v>217808</v>
      </c>
      <c r="K24" s="34">
        <v>168850</v>
      </c>
      <c r="L24" s="34">
        <v>152649</v>
      </c>
      <c r="M24" s="37">
        <v>1231717</v>
      </c>
      <c r="N24" s="34">
        <v>141324</v>
      </c>
      <c r="O24" s="34">
        <v>217169</v>
      </c>
      <c r="P24" s="34">
        <v>291194</v>
      </c>
      <c r="Q24" s="34">
        <v>158463</v>
      </c>
      <c r="R24" s="71">
        <v>4527016</v>
      </c>
      <c r="S24" s="21"/>
      <c r="T24" s="21"/>
      <c r="U24" s="21"/>
      <c r="V24" s="21"/>
      <c r="W24" s="21"/>
      <c r="X24" s="11"/>
      <c r="Z24" s="23"/>
    </row>
    <row r="25" spans="1:26" ht="10.5" customHeight="1" x14ac:dyDescent="0.25">
      <c r="A25" s="8">
        <v>1978</v>
      </c>
      <c r="B25" s="28">
        <v>207842</v>
      </c>
      <c r="C25" s="29">
        <v>100987</v>
      </c>
      <c r="D25" s="29">
        <v>203635</v>
      </c>
      <c r="E25" s="29">
        <v>474878</v>
      </c>
      <c r="F25" s="29">
        <v>156125</v>
      </c>
      <c r="G25" s="30">
        <v>430374</v>
      </c>
      <c r="H25" s="31">
        <v>330432</v>
      </c>
      <c r="I25" s="29">
        <v>131652</v>
      </c>
      <c r="J25" s="29">
        <v>223083</v>
      </c>
      <c r="K25" s="29">
        <v>176331</v>
      </c>
      <c r="L25" s="29">
        <v>158919</v>
      </c>
      <c r="M25" s="32">
        <v>1274919</v>
      </c>
      <c r="N25" s="29">
        <v>148222</v>
      </c>
      <c r="O25" s="29">
        <v>226858</v>
      </c>
      <c r="P25" s="29">
        <v>294105</v>
      </c>
      <c r="Q25" s="29">
        <v>165557</v>
      </c>
      <c r="R25" s="70">
        <v>4703919</v>
      </c>
      <c r="S25" s="21"/>
      <c r="T25" s="21"/>
      <c r="U25" s="21"/>
      <c r="V25" s="21"/>
      <c r="W25" s="21"/>
      <c r="X25" s="11"/>
      <c r="Z25" s="23"/>
    </row>
    <row r="26" spans="1:26" ht="10.5" customHeight="1" x14ac:dyDescent="0.25">
      <c r="A26" s="8">
        <v>1979</v>
      </c>
      <c r="B26" s="33">
        <v>213620</v>
      </c>
      <c r="C26" s="34">
        <v>107157</v>
      </c>
      <c r="D26" s="34">
        <v>211115</v>
      </c>
      <c r="E26" s="34">
        <v>484619</v>
      </c>
      <c r="F26" s="34">
        <v>160211</v>
      </c>
      <c r="G26" s="35">
        <v>451549</v>
      </c>
      <c r="H26" s="36">
        <v>342910</v>
      </c>
      <c r="I26" s="34">
        <v>138999</v>
      </c>
      <c r="J26" s="34">
        <v>226891</v>
      </c>
      <c r="K26" s="34">
        <v>183543</v>
      </c>
      <c r="L26" s="34">
        <v>163826</v>
      </c>
      <c r="M26" s="37">
        <v>1302017</v>
      </c>
      <c r="N26" s="34">
        <v>155171</v>
      </c>
      <c r="O26" s="34">
        <v>229507</v>
      </c>
      <c r="P26" s="34">
        <v>300279</v>
      </c>
      <c r="Q26" s="34">
        <v>170732</v>
      </c>
      <c r="R26" s="71">
        <v>4842146</v>
      </c>
      <c r="S26" s="21"/>
      <c r="T26" s="21"/>
      <c r="U26" s="21"/>
      <c r="V26" s="21"/>
      <c r="W26" s="21"/>
      <c r="X26" s="11"/>
      <c r="Z26" s="23"/>
    </row>
    <row r="27" spans="1:26" ht="11.25" customHeight="1" x14ac:dyDescent="0.25">
      <c r="A27" s="8">
        <v>1980</v>
      </c>
      <c r="B27" s="38">
        <v>222292</v>
      </c>
      <c r="C27" s="39">
        <v>111540</v>
      </c>
      <c r="D27" s="39">
        <v>219126</v>
      </c>
      <c r="E27" s="39">
        <v>495870</v>
      </c>
      <c r="F27" s="39">
        <v>164904</v>
      </c>
      <c r="G27" s="40">
        <v>461064</v>
      </c>
      <c r="H27" s="41">
        <v>355394</v>
      </c>
      <c r="I27" s="39">
        <v>144650</v>
      </c>
      <c r="J27" s="39">
        <v>230886</v>
      </c>
      <c r="K27" s="39">
        <v>188069</v>
      </c>
      <c r="L27" s="39">
        <v>168765</v>
      </c>
      <c r="M27" s="42">
        <v>1331681</v>
      </c>
      <c r="N27" s="39">
        <v>161994</v>
      </c>
      <c r="O27" s="39">
        <v>237118</v>
      </c>
      <c r="P27" s="39">
        <v>308228</v>
      </c>
      <c r="Q27" s="39">
        <v>182968</v>
      </c>
      <c r="R27" s="72">
        <v>4984549</v>
      </c>
      <c r="S27" s="21"/>
      <c r="T27" s="21"/>
      <c r="U27" s="21"/>
      <c r="V27" s="21"/>
      <c r="W27" s="21"/>
      <c r="X27" s="11"/>
      <c r="Z27" s="23"/>
    </row>
    <row r="28" spans="1:26" ht="10.5" customHeight="1" x14ac:dyDescent="0.25">
      <c r="A28" s="8">
        <v>1981</v>
      </c>
      <c r="B28" s="33">
        <v>227533</v>
      </c>
      <c r="C28" s="34">
        <v>114375</v>
      </c>
      <c r="D28" s="34">
        <v>225197</v>
      </c>
      <c r="E28" s="34">
        <v>503791</v>
      </c>
      <c r="F28" s="34">
        <v>168899</v>
      </c>
      <c r="G28" s="35">
        <v>470206</v>
      </c>
      <c r="H28" s="36">
        <v>366218</v>
      </c>
      <c r="I28" s="34">
        <v>150147</v>
      </c>
      <c r="J28" s="34">
        <v>251219</v>
      </c>
      <c r="K28" s="34">
        <v>194990</v>
      </c>
      <c r="L28" s="34">
        <v>173848</v>
      </c>
      <c r="M28" s="37">
        <v>1347204</v>
      </c>
      <c r="N28" s="34">
        <v>168496</v>
      </c>
      <c r="O28" s="34">
        <v>244196</v>
      </c>
      <c r="P28" s="34">
        <v>315304</v>
      </c>
      <c r="Q28" s="34">
        <v>187228</v>
      </c>
      <c r="R28" s="71">
        <v>5108851</v>
      </c>
      <c r="S28" s="21"/>
      <c r="T28" s="21"/>
      <c r="U28" s="21"/>
      <c r="V28" s="21"/>
      <c r="W28" s="21"/>
      <c r="X28" s="11"/>
      <c r="Z28" s="23"/>
    </row>
    <row r="29" spans="1:26" ht="10.5" customHeight="1" x14ac:dyDescent="0.25">
      <c r="A29" s="8">
        <v>1982</v>
      </c>
      <c r="B29" s="28">
        <v>233466</v>
      </c>
      <c r="C29" s="29">
        <v>118066</v>
      </c>
      <c r="D29" s="29">
        <v>232718</v>
      </c>
      <c r="E29" s="29">
        <v>507366</v>
      </c>
      <c r="F29" s="29">
        <v>176120</v>
      </c>
      <c r="G29" s="30">
        <v>478821</v>
      </c>
      <c r="H29" s="31">
        <v>376621</v>
      </c>
      <c r="I29" s="29">
        <v>155103</v>
      </c>
      <c r="J29" s="29">
        <v>254385</v>
      </c>
      <c r="K29" s="29">
        <v>200354</v>
      </c>
      <c r="L29" s="29">
        <v>178899</v>
      </c>
      <c r="M29" s="32">
        <v>1361739</v>
      </c>
      <c r="N29" s="29">
        <v>175521</v>
      </c>
      <c r="O29" s="29">
        <v>249674</v>
      </c>
      <c r="P29" s="29">
        <v>321946</v>
      </c>
      <c r="Q29" s="29">
        <v>192748</v>
      </c>
      <c r="R29" s="70">
        <v>5213547</v>
      </c>
      <c r="S29" s="21"/>
      <c r="T29" s="21"/>
      <c r="U29" s="21"/>
      <c r="V29" s="21"/>
      <c r="W29" s="21"/>
      <c r="X29" s="11"/>
      <c r="Z29" s="23"/>
    </row>
    <row r="30" spans="1:26" ht="10.5" customHeight="1" x14ac:dyDescent="0.25">
      <c r="A30" s="8">
        <v>1983</v>
      </c>
      <c r="B30" s="33">
        <v>245414</v>
      </c>
      <c r="C30" s="34">
        <v>123506</v>
      </c>
      <c r="D30" s="34">
        <v>245694</v>
      </c>
      <c r="E30" s="34">
        <v>529639</v>
      </c>
      <c r="F30" s="34">
        <v>185346</v>
      </c>
      <c r="G30" s="35">
        <v>501912</v>
      </c>
      <c r="H30" s="36">
        <v>398497</v>
      </c>
      <c r="I30" s="34">
        <v>165007</v>
      </c>
      <c r="J30" s="34">
        <v>258354</v>
      </c>
      <c r="K30" s="34">
        <v>215160</v>
      </c>
      <c r="L30" s="34">
        <v>188831</v>
      </c>
      <c r="M30" s="37">
        <v>1402554</v>
      </c>
      <c r="N30" s="34">
        <v>184806</v>
      </c>
      <c r="O30" s="34">
        <v>263029</v>
      </c>
      <c r="P30" s="34">
        <v>329992</v>
      </c>
      <c r="Q30" s="34">
        <v>204620</v>
      </c>
      <c r="R30" s="71">
        <v>5442361</v>
      </c>
      <c r="S30" s="21"/>
      <c r="T30" s="21"/>
      <c r="U30" s="21"/>
      <c r="V30" s="21"/>
      <c r="W30" s="21"/>
      <c r="X30" s="11"/>
      <c r="Z30" s="23"/>
    </row>
    <row r="31" spans="1:26" ht="10.5" customHeight="1" x14ac:dyDescent="0.25">
      <c r="A31" s="8">
        <v>1984</v>
      </c>
      <c r="B31" s="28">
        <v>258328</v>
      </c>
      <c r="C31" s="29">
        <v>130458</v>
      </c>
      <c r="D31" s="29">
        <v>257996</v>
      </c>
      <c r="E31" s="29">
        <v>555295</v>
      </c>
      <c r="F31" s="29">
        <v>196369</v>
      </c>
      <c r="G31" s="30">
        <v>528957</v>
      </c>
      <c r="H31" s="31">
        <v>423102</v>
      </c>
      <c r="I31" s="29">
        <v>175488</v>
      </c>
      <c r="J31" s="29">
        <v>271814</v>
      </c>
      <c r="K31" s="29">
        <v>230436</v>
      </c>
      <c r="L31" s="29">
        <v>200819</v>
      </c>
      <c r="M31" s="32">
        <v>1453079</v>
      </c>
      <c r="N31" s="29">
        <v>195842</v>
      </c>
      <c r="O31" s="29">
        <v>275678</v>
      </c>
      <c r="P31" s="29">
        <v>342613</v>
      </c>
      <c r="Q31" s="29">
        <v>215060</v>
      </c>
      <c r="R31" s="70">
        <v>5711334</v>
      </c>
      <c r="S31" s="21"/>
      <c r="T31" s="21"/>
      <c r="U31" s="21"/>
      <c r="V31" s="21"/>
      <c r="W31" s="21"/>
      <c r="X31" s="11"/>
      <c r="Z31" s="23"/>
    </row>
    <row r="32" spans="1:26" ht="11.25" customHeight="1" x14ac:dyDescent="0.25">
      <c r="A32" s="8">
        <v>1985</v>
      </c>
      <c r="B32" s="33">
        <v>271574</v>
      </c>
      <c r="C32" s="34">
        <v>137236</v>
      </c>
      <c r="D32" s="34">
        <v>272814</v>
      </c>
      <c r="E32" s="34">
        <v>582260</v>
      </c>
      <c r="F32" s="34">
        <v>207779</v>
      </c>
      <c r="G32" s="35">
        <v>558476</v>
      </c>
      <c r="H32" s="36">
        <v>449549</v>
      </c>
      <c r="I32" s="34">
        <v>188614</v>
      </c>
      <c r="J32" s="34">
        <v>286383</v>
      </c>
      <c r="K32" s="34">
        <v>247696</v>
      </c>
      <c r="L32" s="34">
        <v>214942</v>
      </c>
      <c r="M32" s="37">
        <v>1500642</v>
      </c>
      <c r="N32" s="34">
        <v>209085</v>
      </c>
      <c r="O32" s="34">
        <v>291860</v>
      </c>
      <c r="P32" s="34">
        <v>353546</v>
      </c>
      <c r="Q32" s="34">
        <v>227144</v>
      </c>
      <c r="R32" s="71">
        <v>5999600</v>
      </c>
      <c r="S32" s="21"/>
      <c r="T32" s="21"/>
      <c r="U32" s="21"/>
      <c r="V32" s="21"/>
      <c r="W32" s="21"/>
      <c r="X32" s="11"/>
      <c r="Z32" s="23"/>
    </row>
    <row r="33" spans="1:26" ht="10.5" customHeight="1" x14ac:dyDescent="0.25">
      <c r="A33" s="8">
        <v>1986</v>
      </c>
      <c r="B33" s="28">
        <v>288561</v>
      </c>
      <c r="C33" s="29">
        <v>144324</v>
      </c>
      <c r="D33" s="29">
        <v>286202</v>
      </c>
      <c r="E33" s="29">
        <v>612978</v>
      </c>
      <c r="F33" s="29">
        <v>219633</v>
      </c>
      <c r="G33" s="30">
        <v>587670</v>
      </c>
      <c r="H33" s="31">
        <v>474175</v>
      </c>
      <c r="I33" s="29">
        <v>198998</v>
      </c>
      <c r="J33" s="29">
        <v>298256</v>
      </c>
      <c r="K33" s="29">
        <v>262978</v>
      </c>
      <c r="L33" s="29">
        <v>228342</v>
      </c>
      <c r="M33" s="32">
        <v>1553360</v>
      </c>
      <c r="N33" s="29">
        <v>221668</v>
      </c>
      <c r="O33" s="29">
        <v>306009</v>
      </c>
      <c r="P33" s="29">
        <v>365954</v>
      </c>
      <c r="Q33" s="29">
        <v>238910</v>
      </c>
      <c r="R33" s="70">
        <v>6288018</v>
      </c>
      <c r="S33" s="21"/>
      <c r="T33" s="21"/>
      <c r="U33" s="21"/>
      <c r="V33" s="21"/>
      <c r="W33" s="21"/>
      <c r="X33" s="11"/>
      <c r="Z33" s="23"/>
    </row>
    <row r="34" spans="1:26" ht="10.5" customHeight="1" x14ac:dyDescent="0.25">
      <c r="A34" s="8">
        <v>1987</v>
      </c>
      <c r="B34" s="33">
        <v>302616</v>
      </c>
      <c r="C34" s="34">
        <v>151550</v>
      </c>
      <c r="D34" s="34">
        <v>300157</v>
      </c>
      <c r="E34" s="34">
        <v>637666</v>
      </c>
      <c r="F34" s="34">
        <v>229810</v>
      </c>
      <c r="G34" s="35">
        <v>619249</v>
      </c>
      <c r="H34" s="36">
        <v>497533</v>
      </c>
      <c r="I34" s="34">
        <v>209639</v>
      </c>
      <c r="J34" s="34">
        <v>312462</v>
      </c>
      <c r="K34" s="34">
        <v>277429</v>
      </c>
      <c r="L34" s="34">
        <v>241075</v>
      </c>
      <c r="M34" s="37">
        <v>1610748</v>
      </c>
      <c r="N34" s="34">
        <v>235031</v>
      </c>
      <c r="O34" s="34">
        <v>319903</v>
      </c>
      <c r="P34" s="34">
        <v>378772</v>
      </c>
      <c r="Q34" s="34">
        <v>250353</v>
      </c>
      <c r="R34" s="71">
        <v>6573993</v>
      </c>
      <c r="S34" s="21"/>
      <c r="T34" s="21"/>
      <c r="U34" s="21"/>
      <c r="V34" s="21"/>
      <c r="W34" s="21"/>
      <c r="X34" s="11"/>
      <c r="Z34" s="23"/>
    </row>
    <row r="35" spans="1:26" ht="10.5" customHeight="1" x14ac:dyDescent="0.25">
      <c r="A35" s="8">
        <v>1988</v>
      </c>
      <c r="B35" s="28">
        <v>317134</v>
      </c>
      <c r="C35" s="29">
        <v>158512</v>
      </c>
      <c r="D35" s="29">
        <v>314896</v>
      </c>
      <c r="E35" s="29">
        <v>665176</v>
      </c>
      <c r="F35" s="29">
        <v>242772</v>
      </c>
      <c r="G35" s="30">
        <v>649211</v>
      </c>
      <c r="H35" s="31">
        <v>518213</v>
      </c>
      <c r="I35" s="29">
        <v>218768</v>
      </c>
      <c r="J35" s="29">
        <v>325606</v>
      </c>
      <c r="K35" s="29">
        <v>292078</v>
      </c>
      <c r="L35" s="29">
        <v>253411</v>
      </c>
      <c r="M35" s="32">
        <v>1667356</v>
      </c>
      <c r="N35" s="29">
        <v>248964</v>
      </c>
      <c r="O35" s="29">
        <v>334795</v>
      </c>
      <c r="P35" s="29">
        <v>391052</v>
      </c>
      <c r="Q35" s="29">
        <v>263432</v>
      </c>
      <c r="R35" s="70">
        <v>6861376</v>
      </c>
      <c r="S35" s="21"/>
      <c r="T35" s="21"/>
      <c r="U35" s="21"/>
      <c r="V35" s="21"/>
      <c r="W35" s="21"/>
      <c r="X35" s="11"/>
      <c r="Z35" s="23"/>
    </row>
    <row r="36" spans="1:26" ht="10.5" customHeight="1" x14ac:dyDescent="0.25">
      <c r="A36" s="8">
        <v>1989</v>
      </c>
      <c r="B36" s="33">
        <v>331446</v>
      </c>
      <c r="C36" s="34">
        <v>166167</v>
      </c>
      <c r="D36" s="34">
        <v>330563</v>
      </c>
      <c r="E36" s="34">
        <v>689992</v>
      </c>
      <c r="F36" s="34">
        <v>254877</v>
      </c>
      <c r="G36" s="35">
        <v>680534</v>
      </c>
      <c r="H36" s="36">
        <v>543851</v>
      </c>
      <c r="I36" s="34">
        <v>229786</v>
      </c>
      <c r="J36" s="34">
        <v>335056</v>
      </c>
      <c r="K36" s="34">
        <v>308276</v>
      </c>
      <c r="L36" s="34">
        <v>266537</v>
      </c>
      <c r="M36" s="37">
        <v>1721689</v>
      </c>
      <c r="N36" s="34">
        <v>262990</v>
      </c>
      <c r="O36" s="34">
        <v>352020</v>
      </c>
      <c r="P36" s="34">
        <v>405049</v>
      </c>
      <c r="Q36" s="34">
        <v>276975</v>
      </c>
      <c r="R36" s="71">
        <v>7155808</v>
      </c>
      <c r="S36" s="21"/>
      <c r="T36" s="21"/>
      <c r="U36" s="21"/>
      <c r="V36" s="21"/>
      <c r="W36" s="21"/>
      <c r="X36" s="11"/>
      <c r="Z36" s="23"/>
    </row>
    <row r="37" spans="1:26" ht="11.25" customHeight="1" x14ac:dyDescent="0.25">
      <c r="A37" s="8">
        <v>1990</v>
      </c>
      <c r="B37" s="38">
        <v>346518</v>
      </c>
      <c r="C37" s="39">
        <v>172045</v>
      </c>
      <c r="D37" s="39">
        <v>348140</v>
      </c>
      <c r="E37" s="39">
        <v>722724</v>
      </c>
      <c r="F37" s="39">
        <v>267947</v>
      </c>
      <c r="G37" s="40">
        <v>713990</v>
      </c>
      <c r="H37" s="41">
        <v>570204</v>
      </c>
      <c r="I37" s="39">
        <v>242195</v>
      </c>
      <c r="J37" s="39">
        <v>349634</v>
      </c>
      <c r="K37" s="39">
        <v>323896</v>
      </c>
      <c r="L37" s="39">
        <v>281185</v>
      </c>
      <c r="M37" s="42">
        <v>1784240</v>
      </c>
      <c r="N37" s="39">
        <v>278447</v>
      </c>
      <c r="O37" s="39">
        <v>367391</v>
      </c>
      <c r="P37" s="39">
        <v>420294</v>
      </c>
      <c r="Q37" s="39">
        <v>290371</v>
      </c>
      <c r="R37" s="72">
        <v>7479221</v>
      </c>
      <c r="S37" s="21"/>
      <c r="T37" s="21"/>
      <c r="U37" s="21"/>
      <c r="V37" s="21"/>
      <c r="W37" s="21"/>
      <c r="X37" s="11"/>
      <c r="Z37" s="23"/>
    </row>
    <row r="38" spans="1:26" ht="11.25" customHeight="1" x14ac:dyDescent="0.25">
      <c r="A38" s="8">
        <v>1991</v>
      </c>
      <c r="B38" s="43">
        <v>361500</v>
      </c>
      <c r="C38" s="44">
        <v>180084</v>
      </c>
      <c r="D38" s="44">
        <v>362180</v>
      </c>
      <c r="E38" s="44">
        <v>750133</v>
      </c>
      <c r="F38" s="44">
        <v>279934</v>
      </c>
      <c r="G38" s="45">
        <v>744656</v>
      </c>
      <c r="H38" s="46">
        <v>595673</v>
      </c>
      <c r="I38" s="44">
        <v>253513</v>
      </c>
      <c r="J38" s="44">
        <v>365424</v>
      </c>
      <c r="K38" s="44">
        <v>339783</v>
      </c>
      <c r="L38" s="44">
        <v>292747</v>
      </c>
      <c r="M38" s="47">
        <v>1840734</v>
      </c>
      <c r="N38" s="44">
        <v>291378</v>
      </c>
      <c r="O38" s="44">
        <v>381957</v>
      </c>
      <c r="P38" s="44">
        <v>434694</v>
      </c>
      <c r="Q38" s="44">
        <v>303413</v>
      </c>
      <c r="R38" s="71">
        <v>7777803</v>
      </c>
      <c r="S38" s="20"/>
      <c r="T38" s="20"/>
      <c r="U38" s="20"/>
      <c r="V38" s="20"/>
      <c r="W38" s="20"/>
      <c r="X38" s="11"/>
      <c r="Z38" s="23"/>
    </row>
    <row r="39" spans="1:26" ht="13.5" customHeight="1" x14ac:dyDescent="0.25">
      <c r="A39" s="12">
        <v>1992</v>
      </c>
      <c r="B39" s="48">
        <v>375499</v>
      </c>
      <c r="C39" s="49">
        <v>186540</v>
      </c>
      <c r="D39" s="49">
        <v>376451</v>
      </c>
      <c r="E39" s="49">
        <v>776127</v>
      </c>
      <c r="F39" s="49">
        <v>291846</v>
      </c>
      <c r="G39" s="50">
        <v>775522</v>
      </c>
      <c r="H39" s="51">
        <v>623270</v>
      </c>
      <c r="I39" s="49">
        <v>265364</v>
      </c>
      <c r="J39" s="49">
        <v>379448</v>
      </c>
      <c r="K39" s="49">
        <v>356465</v>
      </c>
      <c r="L39" s="49">
        <v>305702</v>
      </c>
      <c r="M39" s="52">
        <v>1904548</v>
      </c>
      <c r="N39" s="49">
        <v>306037</v>
      </c>
      <c r="O39" s="49">
        <v>397295</v>
      </c>
      <c r="P39" s="49">
        <v>448740</v>
      </c>
      <c r="Q39" s="49">
        <v>316606</v>
      </c>
      <c r="R39" s="70">
        <v>8085460</v>
      </c>
      <c r="S39" s="20"/>
      <c r="T39" s="20"/>
      <c r="U39" s="20"/>
      <c r="V39" s="20"/>
      <c r="W39" s="20"/>
      <c r="X39" s="11"/>
      <c r="Z39" s="23"/>
    </row>
    <row r="40" spans="1:26" ht="12.75" customHeight="1" x14ac:dyDescent="0.25">
      <c r="A40" s="12">
        <v>1993</v>
      </c>
      <c r="B40" s="43">
        <v>387955</v>
      </c>
      <c r="C40" s="44">
        <v>193162</v>
      </c>
      <c r="D40" s="44">
        <v>388646</v>
      </c>
      <c r="E40" s="44">
        <v>798218</v>
      </c>
      <c r="F40" s="44">
        <v>302218</v>
      </c>
      <c r="G40" s="45">
        <v>804824</v>
      </c>
      <c r="H40" s="46">
        <v>650520</v>
      </c>
      <c r="I40" s="44">
        <v>275849</v>
      </c>
      <c r="J40" s="44">
        <v>391670</v>
      </c>
      <c r="K40" s="44">
        <v>371419</v>
      </c>
      <c r="L40" s="44">
        <v>317067</v>
      </c>
      <c r="M40" s="47">
        <v>1963222</v>
      </c>
      <c r="N40" s="44">
        <v>319533</v>
      </c>
      <c r="O40" s="44">
        <v>410722</v>
      </c>
      <c r="P40" s="44">
        <v>463623</v>
      </c>
      <c r="Q40" s="44">
        <v>328244</v>
      </c>
      <c r="R40" s="71">
        <v>8366892</v>
      </c>
      <c r="S40" s="20"/>
      <c r="T40" s="20"/>
      <c r="U40" s="20"/>
      <c r="V40" s="22"/>
      <c r="W40" s="10"/>
      <c r="X40" s="11"/>
      <c r="Z40" s="23"/>
    </row>
    <row r="41" spans="1:26" ht="15" customHeight="1" x14ac:dyDescent="0.25">
      <c r="A41" s="12" t="s">
        <v>27</v>
      </c>
      <c r="B41" s="48">
        <v>401743</v>
      </c>
      <c r="C41" s="49">
        <v>198879</v>
      </c>
      <c r="D41" s="49">
        <v>401478</v>
      </c>
      <c r="E41" s="49">
        <v>818617</v>
      </c>
      <c r="F41" s="49">
        <v>312885</v>
      </c>
      <c r="G41" s="50">
        <v>831352</v>
      </c>
      <c r="H41" s="51">
        <v>672426</v>
      </c>
      <c r="I41" s="49">
        <v>285615</v>
      </c>
      <c r="J41" s="49">
        <v>403204</v>
      </c>
      <c r="K41" s="49">
        <v>385566</v>
      </c>
      <c r="L41" s="49">
        <v>327587</v>
      </c>
      <c r="M41" s="52">
        <v>2019117</v>
      </c>
      <c r="N41" s="49">
        <v>331977</v>
      </c>
      <c r="O41" s="49">
        <v>424131</v>
      </c>
      <c r="P41" s="49">
        <v>475675</v>
      </c>
      <c r="Q41" s="49">
        <v>339597</v>
      </c>
      <c r="R41" s="70">
        <v>8629849</v>
      </c>
      <c r="S41" s="49">
        <v>30284</v>
      </c>
      <c r="T41" s="49">
        <v>2878</v>
      </c>
      <c r="U41" s="49">
        <v>34933</v>
      </c>
      <c r="V41" s="49">
        <v>34650</v>
      </c>
      <c r="W41" s="32">
        <v>102745</v>
      </c>
      <c r="X41" s="77">
        <f t="shared" ref="X41:X70" si="0">R41+W41</f>
        <v>8732594</v>
      </c>
      <c r="Z41" s="23"/>
    </row>
    <row r="42" spans="1:26" s="3" customFormat="1" ht="15.75" customHeight="1" x14ac:dyDescent="0.25">
      <c r="A42" s="12">
        <v>1995</v>
      </c>
      <c r="B42" s="53">
        <v>412867</v>
      </c>
      <c r="C42" s="54">
        <v>203946</v>
      </c>
      <c r="D42" s="54">
        <v>412413</v>
      </c>
      <c r="E42" s="54">
        <v>835158</v>
      </c>
      <c r="F42" s="54">
        <v>322054</v>
      </c>
      <c r="G42" s="55">
        <v>854489</v>
      </c>
      <c r="H42" s="56">
        <v>689425</v>
      </c>
      <c r="I42" s="54">
        <v>294413</v>
      </c>
      <c r="J42" s="54">
        <v>412193</v>
      </c>
      <c r="K42" s="54">
        <v>397460</v>
      </c>
      <c r="L42" s="54">
        <v>337564</v>
      </c>
      <c r="M42" s="57">
        <v>2068296</v>
      </c>
      <c r="N42" s="54">
        <v>343075</v>
      </c>
      <c r="O42" s="54">
        <v>435215</v>
      </c>
      <c r="P42" s="54">
        <v>486588</v>
      </c>
      <c r="Q42" s="54">
        <v>348450</v>
      </c>
      <c r="R42" s="73">
        <v>8853606</v>
      </c>
      <c r="S42" s="54">
        <v>31726</v>
      </c>
      <c r="T42" s="54">
        <v>3029</v>
      </c>
      <c r="U42" s="54">
        <v>36433</v>
      </c>
      <c r="V42" s="54">
        <v>36355</v>
      </c>
      <c r="W42" s="37">
        <v>107543</v>
      </c>
      <c r="X42" s="78">
        <f t="shared" si="0"/>
        <v>8961149</v>
      </c>
      <c r="Z42" s="23"/>
    </row>
    <row r="43" spans="1:26" s="3" customFormat="1" ht="11.25" customHeight="1" x14ac:dyDescent="0.25">
      <c r="A43" s="8">
        <v>1996</v>
      </c>
      <c r="B43" s="58">
        <v>422954</v>
      </c>
      <c r="C43" s="59">
        <v>208327</v>
      </c>
      <c r="D43" s="59">
        <v>422050</v>
      </c>
      <c r="E43" s="59">
        <v>850819</v>
      </c>
      <c r="F43" s="59">
        <v>330927</v>
      </c>
      <c r="G43" s="60">
        <v>879201</v>
      </c>
      <c r="H43" s="61">
        <v>712215</v>
      </c>
      <c r="I43" s="59">
        <v>302664</v>
      </c>
      <c r="J43" s="59">
        <v>421868</v>
      </c>
      <c r="K43" s="59">
        <v>410381</v>
      </c>
      <c r="L43" s="59">
        <v>347469</v>
      </c>
      <c r="M43" s="62">
        <v>2111476</v>
      </c>
      <c r="N43" s="59">
        <v>354053</v>
      </c>
      <c r="O43" s="59">
        <v>446414</v>
      </c>
      <c r="P43" s="59">
        <v>498013</v>
      </c>
      <c r="Q43" s="59">
        <v>358270</v>
      </c>
      <c r="R43" s="74">
        <v>9077101</v>
      </c>
      <c r="S43" s="59">
        <v>32904</v>
      </c>
      <c r="T43" s="59">
        <v>3264</v>
      </c>
      <c r="U43" s="59">
        <v>37744</v>
      </c>
      <c r="V43" s="59">
        <v>37949</v>
      </c>
      <c r="W43" s="32">
        <v>111861</v>
      </c>
      <c r="X43" s="77">
        <f t="shared" si="0"/>
        <v>9188962</v>
      </c>
      <c r="Z43" s="23"/>
    </row>
    <row r="44" spans="1:26" s="3" customFormat="1" ht="11.25" customHeight="1" x14ac:dyDescent="0.25">
      <c r="A44" s="8">
        <v>1997</v>
      </c>
      <c r="B44" s="53">
        <v>432431</v>
      </c>
      <c r="C44" s="54">
        <v>213457</v>
      </c>
      <c r="D44" s="54">
        <v>432112</v>
      </c>
      <c r="E44" s="54">
        <v>865253</v>
      </c>
      <c r="F44" s="54">
        <v>339095</v>
      </c>
      <c r="G44" s="55">
        <v>901869</v>
      </c>
      <c r="H44" s="56">
        <v>730895</v>
      </c>
      <c r="I44" s="54">
        <v>309737</v>
      </c>
      <c r="J44" s="54">
        <v>429864</v>
      </c>
      <c r="K44" s="54">
        <v>422397</v>
      </c>
      <c r="L44" s="54">
        <v>356290</v>
      </c>
      <c r="M44" s="57">
        <v>2151861</v>
      </c>
      <c r="N44" s="54">
        <v>366084</v>
      </c>
      <c r="O44" s="54">
        <v>456795</v>
      </c>
      <c r="P44" s="54">
        <v>508003</v>
      </c>
      <c r="Q44" s="54">
        <v>366302</v>
      </c>
      <c r="R44" s="73">
        <v>9282445</v>
      </c>
      <c r="S44" s="54">
        <v>33555</v>
      </c>
      <c r="T44" s="54">
        <v>3398</v>
      </c>
      <c r="U44" s="54">
        <v>38770</v>
      </c>
      <c r="V44" s="54">
        <v>39458</v>
      </c>
      <c r="W44" s="37">
        <v>115181</v>
      </c>
      <c r="X44" s="78">
        <f t="shared" si="0"/>
        <v>9397626</v>
      </c>
      <c r="Z44" s="23"/>
    </row>
    <row r="45" spans="1:26" s="3" customFormat="1" ht="11.25" customHeight="1" x14ac:dyDescent="0.25">
      <c r="A45" s="8">
        <v>1998</v>
      </c>
      <c r="B45" s="58">
        <v>442677</v>
      </c>
      <c r="C45" s="59">
        <v>217468</v>
      </c>
      <c r="D45" s="59">
        <v>440907</v>
      </c>
      <c r="E45" s="59">
        <v>880843</v>
      </c>
      <c r="F45" s="59">
        <v>347311</v>
      </c>
      <c r="G45" s="60">
        <v>924743</v>
      </c>
      <c r="H45" s="61">
        <v>749820</v>
      </c>
      <c r="I45" s="59">
        <v>318385</v>
      </c>
      <c r="J45" s="59">
        <v>437323</v>
      </c>
      <c r="K45" s="59">
        <v>435243</v>
      </c>
      <c r="L45" s="59">
        <v>364633</v>
      </c>
      <c r="M45" s="62">
        <v>2189710</v>
      </c>
      <c r="N45" s="59">
        <v>377093</v>
      </c>
      <c r="O45" s="59">
        <v>466599</v>
      </c>
      <c r="P45" s="59">
        <v>520491</v>
      </c>
      <c r="Q45" s="59">
        <v>375214</v>
      </c>
      <c r="R45" s="74">
        <v>9488460</v>
      </c>
      <c r="S45" s="59">
        <v>34320</v>
      </c>
      <c r="T45" s="59">
        <v>3552</v>
      </c>
      <c r="U45" s="59">
        <v>39855</v>
      </c>
      <c r="V45" s="59">
        <v>41032</v>
      </c>
      <c r="W45" s="32">
        <v>118759</v>
      </c>
      <c r="X45" s="77">
        <f t="shared" si="0"/>
        <v>9607219</v>
      </c>
      <c r="Z45" s="23"/>
    </row>
    <row r="46" spans="1:26" ht="11.25" customHeight="1" x14ac:dyDescent="0.25">
      <c r="A46" s="8">
        <v>1999</v>
      </c>
      <c r="B46" s="53">
        <v>452393</v>
      </c>
      <c r="C46" s="54">
        <v>222765</v>
      </c>
      <c r="D46" s="54">
        <v>451455</v>
      </c>
      <c r="E46" s="54">
        <v>894555</v>
      </c>
      <c r="F46" s="54">
        <v>354713</v>
      </c>
      <c r="G46" s="55">
        <v>947367</v>
      </c>
      <c r="H46" s="56">
        <v>767371</v>
      </c>
      <c r="I46" s="54">
        <v>325369</v>
      </c>
      <c r="J46" s="54">
        <v>443781</v>
      </c>
      <c r="K46" s="54">
        <v>447377</v>
      </c>
      <c r="L46" s="54">
        <v>374717</v>
      </c>
      <c r="M46" s="57">
        <v>2223651</v>
      </c>
      <c r="N46" s="54">
        <v>387733</v>
      </c>
      <c r="O46" s="54">
        <v>476564</v>
      </c>
      <c r="P46" s="54">
        <v>532217</v>
      </c>
      <c r="Q46" s="54">
        <v>383582</v>
      </c>
      <c r="R46" s="73">
        <v>9685610</v>
      </c>
      <c r="S46" s="54">
        <v>35523</v>
      </c>
      <c r="T46" s="54">
        <v>3717</v>
      </c>
      <c r="U46" s="54">
        <v>40826</v>
      </c>
      <c r="V46" s="54">
        <v>42536</v>
      </c>
      <c r="W46" s="37">
        <v>122602</v>
      </c>
      <c r="X46" s="78">
        <f t="shared" si="0"/>
        <v>9808212</v>
      </c>
      <c r="Z46" s="23"/>
    </row>
    <row r="47" spans="1:26" s="3" customFormat="1" ht="15.75" x14ac:dyDescent="0.25">
      <c r="A47" s="12" t="s">
        <v>30</v>
      </c>
      <c r="B47" s="63">
        <v>456742</v>
      </c>
      <c r="C47" s="64">
        <v>225213</v>
      </c>
      <c r="D47" s="64">
        <v>455879</v>
      </c>
      <c r="E47" s="64">
        <v>893299</v>
      </c>
      <c r="F47" s="64">
        <v>359207</v>
      </c>
      <c r="G47" s="65">
        <v>957258</v>
      </c>
      <c r="H47" s="66">
        <v>778909</v>
      </c>
      <c r="I47" s="64">
        <v>329724</v>
      </c>
      <c r="J47" s="64">
        <v>447629</v>
      </c>
      <c r="K47" s="64">
        <v>452764</v>
      </c>
      <c r="L47" s="64">
        <v>377686</v>
      </c>
      <c r="M47" s="67">
        <v>2237633</v>
      </c>
      <c r="N47" s="64">
        <v>394874</v>
      </c>
      <c r="O47" s="64">
        <v>481496</v>
      </c>
      <c r="P47" s="64">
        <v>537737</v>
      </c>
      <c r="Q47" s="64">
        <v>387184</v>
      </c>
      <c r="R47" s="75">
        <v>9773234</v>
      </c>
      <c r="S47" s="64">
        <v>36875</v>
      </c>
      <c r="T47" s="64">
        <v>3939</v>
      </c>
      <c r="U47" s="64">
        <v>42004</v>
      </c>
      <c r="V47" s="64">
        <v>44163</v>
      </c>
      <c r="W47" s="42">
        <v>126981</v>
      </c>
      <c r="X47" s="79">
        <f t="shared" si="0"/>
        <v>9900215</v>
      </c>
      <c r="Z47" s="23"/>
    </row>
    <row r="48" spans="1:26" ht="11.25" customHeight="1" x14ac:dyDescent="0.25">
      <c r="A48" s="8">
        <v>2001</v>
      </c>
      <c r="B48" s="53">
        <v>465407</v>
      </c>
      <c r="C48" s="54">
        <v>229503</v>
      </c>
      <c r="D48" s="54">
        <v>464073</v>
      </c>
      <c r="E48" s="54">
        <v>901172</v>
      </c>
      <c r="F48" s="54">
        <v>365176</v>
      </c>
      <c r="G48" s="55">
        <v>978919</v>
      </c>
      <c r="H48" s="56">
        <v>799503</v>
      </c>
      <c r="I48" s="54">
        <v>338167</v>
      </c>
      <c r="J48" s="54">
        <v>451807</v>
      </c>
      <c r="K48" s="54">
        <v>462250</v>
      </c>
      <c r="L48" s="54">
        <v>385232</v>
      </c>
      <c r="M48" s="57">
        <v>2268302</v>
      </c>
      <c r="N48" s="54">
        <v>402942</v>
      </c>
      <c r="O48" s="54">
        <v>488968</v>
      </c>
      <c r="P48" s="54">
        <v>548124</v>
      </c>
      <c r="Q48" s="54">
        <v>394482</v>
      </c>
      <c r="R48" s="73">
        <v>9944027</v>
      </c>
      <c r="S48" s="54">
        <v>37191</v>
      </c>
      <c r="T48" s="54">
        <v>4069</v>
      </c>
      <c r="U48" s="54">
        <v>43056</v>
      </c>
      <c r="V48" s="54">
        <v>45946</v>
      </c>
      <c r="W48" s="37">
        <v>130262</v>
      </c>
      <c r="X48" s="78">
        <f t="shared" si="0"/>
        <v>10074289</v>
      </c>
      <c r="Z48" s="23"/>
    </row>
    <row r="49" spans="1:29" ht="11.25" customHeight="1" x14ac:dyDescent="0.25">
      <c r="A49" s="8">
        <v>2002</v>
      </c>
      <c r="B49" s="63">
        <v>474067</v>
      </c>
      <c r="C49" s="64">
        <v>233389</v>
      </c>
      <c r="D49" s="64">
        <v>472560</v>
      </c>
      <c r="E49" s="64">
        <v>908788</v>
      </c>
      <c r="F49" s="64">
        <v>371755</v>
      </c>
      <c r="G49" s="65">
        <v>996294</v>
      </c>
      <c r="H49" s="66">
        <v>818670</v>
      </c>
      <c r="I49" s="64">
        <v>346717</v>
      </c>
      <c r="J49" s="64">
        <v>456814</v>
      </c>
      <c r="K49" s="64">
        <v>472952</v>
      </c>
      <c r="L49" s="64">
        <v>392566</v>
      </c>
      <c r="M49" s="67">
        <v>2297731</v>
      </c>
      <c r="N49" s="64">
        <v>411374</v>
      </c>
      <c r="O49" s="64">
        <v>496488</v>
      </c>
      <c r="P49" s="64">
        <v>558991</v>
      </c>
      <c r="Q49" s="64">
        <v>402464</v>
      </c>
      <c r="R49" s="75">
        <v>10111620</v>
      </c>
      <c r="S49" s="64">
        <v>38186</v>
      </c>
      <c r="T49" s="64">
        <v>4280</v>
      </c>
      <c r="U49" s="64">
        <v>44425</v>
      </c>
      <c r="V49" s="64">
        <v>47954</v>
      </c>
      <c r="W49" s="42">
        <v>134845</v>
      </c>
      <c r="X49" s="79">
        <f t="shared" si="0"/>
        <v>10246465</v>
      </c>
      <c r="Z49" s="23"/>
    </row>
    <row r="50" spans="1:29" ht="11.25" customHeight="1" x14ac:dyDescent="0.25">
      <c r="A50" s="8">
        <v>2003</v>
      </c>
      <c r="B50" s="53">
        <v>482460</v>
      </c>
      <c r="C50" s="54">
        <v>237328</v>
      </c>
      <c r="D50" s="54">
        <v>480508</v>
      </c>
      <c r="E50" s="54">
        <v>916971</v>
      </c>
      <c r="F50" s="54">
        <v>378020</v>
      </c>
      <c r="G50" s="55">
        <v>1016301</v>
      </c>
      <c r="H50" s="56">
        <v>837909</v>
      </c>
      <c r="I50" s="54">
        <v>355748</v>
      </c>
      <c r="J50" s="54">
        <v>460945</v>
      </c>
      <c r="K50" s="54">
        <v>482783</v>
      </c>
      <c r="L50" s="54">
        <v>399904</v>
      </c>
      <c r="M50" s="57">
        <v>2321519</v>
      </c>
      <c r="N50" s="54">
        <v>420481</v>
      </c>
      <c r="O50" s="54">
        <v>503869</v>
      </c>
      <c r="P50" s="54">
        <v>567561</v>
      </c>
      <c r="Q50" s="54">
        <v>410054</v>
      </c>
      <c r="R50" s="73">
        <v>10272361</v>
      </c>
      <c r="S50" s="54">
        <v>39317</v>
      </c>
      <c r="T50" s="54">
        <v>4482</v>
      </c>
      <c r="U50" s="54">
        <v>45082</v>
      </c>
      <c r="V50" s="54">
        <v>49780</v>
      </c>
      <c r="W50" s="37">
        <v>138661</v>
      </c>
      <c r="X50" s="78">
        <f t="shared" si="0"/>
        <v>10411022</v>
      </c>
      <c r="Z50" s="23"/>
      <c r="AA50" s="13"/>
      <c r="AB50" s="13"/>
      <c r="AC50" s="13"/>
    </row>
    <row r="51" spans="1:29" ht="11.25" customHeight="1" x14ac:dyDescent="0.25">
      <c r="A51" s="8">
        <v>2004</v>
      </c>
      <c r="B51" s="63">
        <v>499595</v>
      </c>
      <c r="C51" s="64">
        <v>244888</v>
      </c>
      <c r="D51" s="64">
        <v>498438</v>
      </c>
      <c r="E51" s="64">
        <v>947408</v>
      </c>
      <c r="F51" s="64">
        <v>392051</v>
      </c>
      <c r="G51" s="65">
        <v>1055347</v>
      </c>
      <c r="H51" s="66">
        <v>865086</v>
      </c>
      <c r="I51" s="64">
        <v>369455</v>
      </c>
      <c r="J51" s="64">
        <v>475257</v>
      </c>
      <c r="K51" s="64">
        <v>504174</v>
      </c>
      <c r="L51" s="64">
        <v>417024</v>
      </c>
      <c r="M51" s="67">
        <v>2370807</v>
      </c>
      <c r="N51" s="64">
        <v>436299</v>
      </c>
      <c r="O51" s="64">
        <v>522987</v>
      </c>
      <c r="P51" s="64">
        <v>582868</v>
      </c>
      <c r="Q51" s="64">
        <v>422494</v>
      </c>
      <c r="R51" s="75">
        <v>10604178</v>
      </c>
      <c r="S51" s="64">
        <v>40627</v>
      </c>
      <c r="T51" s="64">
        <v>4827</v>
      </c>
      <c r="U51" s="64">
        <v>46168</v>
      </c>
      <c r="V51" s="64">
        <v>51604</v>
      </c>
      <c r="W51" s="42">
        <v>143226</v>
      </c>
      <c r="X51" s="79">
        <f t="shared" si="0"/>
        <v>10747404</v>
      </c>
      <c r="Z51" s="23"/>
      <c r="AA51" s="13"/>
      <c r="AB51" s="13"/>
      <c r="AC51" s="13"/>
    </row>
    <row r="52" spans="1:29" ht="11.25" customHeight="1" x14ac:dyDescent="0.25">
      <c r="A52" s="8">
        <v>2005</v>
      </c>
      <c r="B52" s="53">
        <v>516437</v>
      </c>
      <c r="C52" s="54">
        <v>252060</v>
      </c>
      <c r="D52" s="54">
        <v>515210</v>
      </c>
      <c r="E52" s="54">
        <v>974317</v>
      </c>
      <c r="F52" s="54">
        <v>405614</v>
      </c>
      <c r="G52" s="55">
        <v>1092645</v>
      </c>
      <c r="H52" s="56">
        <v>894188</v>
      </c>
      <c r="I52" s="54">
        <v>383657</v>
      </c>
      <c r="J52" s="54">
        <v>486867</v>
      </c>
      <c r="K52" s="54">
        <v>524112</v>
      </c>
      <c r="L52" s="54">
        <v>432024</v>
      </c>
      <c r="M52" s="57">
        <v>2416035</v>
      </c>
      <c r="N52" s="54">
        <v>452027</v>
      </c>
      <c r="O52" s="54">
        <v>540317</v>
      </c>
      <c r="P52" s="54">
        <v>594053</v>
      </c>
      <c r="Q52" s="54">
        <v>436090</v>
      </c>
      <c r="R52" s="73">
        <v>10915653</v>
      </c>
      <c r="S52" s="54">
        <v>41437</v>
      </c>
      <c r="T52" s="54">
        <v>5071</v>
      </c>
      <c r="U52" s="54">
        <v>46596</v>
      </c>
      <c r="V52" s="54">
        <v>53421</v>
      </c>
      <c r="W52" s="37">
        <v>146525</v>
      </c>
      <c r="X52" s="78">
        <f t="shared" si="0"/>
        <v>11062178</v>
      </c>
      <c r="Z52" s="23"/>
      <c r="AA52" s="13"/>
      <c r="AB52" s="13"/>
      <c r="AC52" s="13"/>
    </row>
    <row r="53" spans="1:29" ht="11.25" customHeight="1" x14ac:dyDescent="0.25">
      <c r="A53" s="8">
        <v>2006</v>
      </c>
      <c r="B53" s="63">
        <v>537039</v>
      </c>
      <c r="C53" s="64">
        <v>261826</v>
      </c>
      <c r="D53" s="64">
        <v>533027</v>
      </c>
      <c r="E53" s="67">
        <v>1006346</v>
      </c>
      <c r="F53" s="64">
        <v>422448</v>
      </c>
      <c r="G53" s="65">
        <v>1134400</v>
      </c>
      <c r="H53" s="66">
        <v>924436</v>
      </c>
      <c r="I53" s="64">
        <v>401047</v>
      </c>
      <c r="J53" s="64">
        <v>502052</v>
      </c>
      <c r="K53" s="64">
        <v>548003</v>
      </c>
      <c r="L53" s="64">
        <v>450660</v>
      </c>
      <c r="M53" s="67">
        <v>2478774</v>
      </c>
      <c r="N53" s="64">
        <v>471865</v>
      </c>
      <c r="O53" s="64">
        <v>562460</v>
      </c>
      <c r="P53" s="64">
        <v>610658</v>
      </c>
      <c r="Q53" s="64">
        <v>452932</v>
      </c>
      <c r="R53" s="75">
        <v>11297973</v>
      </c>
      <c r="S53" s="64">
        <v>42775</v>
      </c>
      <c r="T53" s="64">
        <v>5410</v>
      </c>
      <c r="U53" s="64">
        <v>47757</v>
      </c>
      <c r="V53" s="64">
        <v>54754</v>
      </c>
      <c r="W53" s="42">
        <v>150696</v>
      </c>
      <c r="X53" s="79">
        <f t="shared" si="0"/>
        <v>11448669</v>
      </c>
      <c r="Z53" s="23"/>
      <c r="AA53" s="13"/>
      <c r="AB53" s="13"/>
      <c r="AC53" s="13"/>
    </row>
    <row r="54" spans="1:29" ht="11.25" customHeight="1" x14ac:dyDescent="0.25">
      <c r="A54" s="8">
        <v>2007</v>
      </c>
      <c r="B54" s="53">
        <v>559544</v>
      </c>
      <c r="C54" s="54">
        <v>272484</v>
      </c>
      <c r="D54" s="54">
        <v>552404</v>
      </c>
      <c r="E54" s="57">
        <v>1039986</v>
      </c>
      <c r="F54" s="54">
        <v>440075</v>
      </c>
      <c r="G54" s="55">
        <v>1173033</v>
      </c>
      <c r="H54" s="56">
        <v>959710</v>
      </c>
      <c r="I54" s="54">
        <v>418549</v>
      </c>
      <c r="J54" s="54">
        <v>516862</v>
      </c>
      <c r="K54" s="54">
        <v>574452</v>
      </c>
      <c r="L54" s="54">
        <v>469706</v>
      </c>
      <c r="M54" s="57">
        <v>2539870</v>
      </c>
      <c r="N54" s="54">
        <v>494414</v>
      </c>
      <c r="O54" s="54">
        <v>584407</v>
      </c>
      <c r="P54" s="54">
        <v>627927</v>
      </c>
      <c r="Q54" s="54">
        <v>471492</v>
      </c>
      <c r="R54" s="73">
        <v>11694915</v>
      </c>
      <c r="S54" s="54">
        <v>45047</v>
      </c>
      <c r="T54" s="54">
        <v>5829</v>
      </c>
      <c r="U54" s="54">
        <v>48964</v>
      </c>
      <c r="V54" s="54">
        <v>58097</v>
      </c>
      <c r="W54" s="37">
        <v>157937</v>
      </c>
      <c r="X54" s="78">
        <f t="shared" si="0"/>
        <v>11852852</v>
      </c>
      <c r="Z54" s="23"/>
      <c r="AA54" s="13"/>
      <c r="AB54" s="13"/>
      <c r="AC54" s="13"/>
    </row>
    <row r="55" spans="1:29" ht="11.25" customHeight="1" x14ac:dyDescent="0.25">
      <c r="A55" s="8">
        <v>2008</v>
      </c>
      <c r="B55" s="63">
        <v>581611</v>
      </c>
      <c r="C55" s="64">
        <v>282759</v>
      </c>
      <c r="D55" s="64">
        <v>571858</v>
      </c>
      <c r="E55" s="67">
        <v>1073744</v>
      </c>
      <c r="F55" s="64">
        <v>457323</v>
      </c>
      <c r="G55" s="65">
        <v>1209678</v>
      </c>
      <c r="H55" s="66">
        <v>991834</v>
      </c>
      <c r="I55" s="64">
        <v>436422</v>
      </c>
      <c r="J55" s="64">
        <v>531258</v>
      </c>
      <c r="K55" s="64">
        <v>600976</v>
      </c>
      <c r="L55" s="64">
        <v>487581</v>
      </c>
      <c r="M55" s="67">
        <v>2595461</v>
      </c>
      <c r="N55" s="64">
        <v>516430</v>
      </c>
      <c r="O55" s="64">
        <v>606203</v>
      </c>
      <c r="P55" s="64">
        <v>643496</v>
      </c>
      <c r="Q55" s="64">
        <v>489953</v>
      </c>
      <c r="R55" s="75">
        <v>12076587</v>
      </c>
      <c r="S55" s="64">
        <v>46725</v>
      </c>
      <c r="T55" s="64">
        <v>6225</v>
      </c>
      <c r="U55" s="64">
        <v>50131</v>
      </c>
      <c r="V55" s="64">
        <v>60603</v>
      </c>
      <c r="W55" s="42">
        <v>163684</v>
      </c>
      <c r="X55" s="79">
        <f t="shared" si="0"/>
        <v>12240271</v>
      </c>
      <c r="Z55" s="23"/>
      <c r="AA55" s="13"/>
      <c r="AB55" s="13"/>
      <c r="AC55" s="13"/>
    </row>
    <row r="56" spans="1:29" ht="11.25" customHeight="1" x14ac:dyDescent="0.25">
      <c r="A56" s="8">
        <v>2009</v>
      </c>
      <c r="B56" s="53">
        <v>597608</v>
      </c>
      <c r="C56" s="54">
        <v>291074</v>
      </c>
      <c r="D56" s="54">
        <v>586743</v>
      </c>
      <c r="E56" s="57">
        <v>1100452</v>
      </c>
      <c r="F56" s="54">
        <v>468751</v>
      </c>
      <c r="G56" s="55">
        <v>1241995</v>
      </c>
      <c r="H56" s="56">
        <v>1020567</v>
      </c>
      <c r="I56" s="54">
        <v>450706</v>
      </c>
      <c r="J56" s="54">
        <v>542605</v>
      </c>
      <c r="K56" s="54">
        <v>618965</v>
      </c>
      <c r="L56" s="54">
        <v>500384</v>
      </c>
      <c r="M56" s="57">
        <v>2648542</v>
      </c>
      <c r="N56" s="54">
        <v>533388</v>
      </c>
      <c r="O56" s="54">
        <v>621930</v>
      </c>
      <c r="P56" s="54">
        <v>657000</v>
      </c>
      <c r="Q56" s="54">
        <v>504021</v>
      </c>
      <c r="R56" s="73">
        <v>12384731</v>
      </c>
      <c r="S56" s="54">
        <v>48235</v>
      </c>
      <c r="T56" s="54">
        <v>6645</v>
      </c>
      <c r="U56" s="54">
        <v>51462</v>
      </c>
      <c r="V56" s="54">
        <v>63448</v>
      </c>
      <c r="W56" s="37">
        <v>169790</v>
      </c>
      <c r="X56" s="78">
        <f t="shared" si="0"/>
        <v>12554521</v>
      </c>
      <c r="Z56" s="23"/>
      <c r="AA56" s="13"/>
      <c r="AB56" s="13"/>
      <c r="AC56" s="13"/>
    </row>
    <row r="57" spans="1:29" ht="11.25" customHeight="1" x14ac:dyDescent="0.25">
      <c r="A57" s="8">
        <v>2010</v>
      </c>
      <c r="B57" s="63">
        <v>614306</v>
      </c>
      <c r="C57" s="64">
        <v>299844</v>
      </c>
      <c r="D57" s="64">
        <v>602506</v>
      </c>
      <c r="E57" s="67">
        <v>1128086</v>
      </c>
      <c r="F57" s="64">
        <v>481070</v>
      </c>
      <c r="G57" s="65">
        <v>1275802</v>
      </c>
      <c r="H57" s="66">
        <v>1049753</v>
      </c>
      <c r="I57" s="64">
        <v>464825</v>
      </c>
      <c r="J57" s="64">
        <v>554850</v>
      </c>
      <c r="K57" s="64">
        <v>639192</v>
      </c>
      <c r="L57" s="64">
        <v>515563</v>
      </c>
      <c r="M57" s="67">
        <v>2701418</v>
      </c>
      <c r="N57" s="64">
        <v>551725</v>
      </c>
      <c r="O57" s="64">
        <v>640421</v>
      </c>
      <c r="P57" s="64">
        <v>671003</v>
      </c>
      <c r="Q57" s="64">
        <v>517715</v>
      </c>
      <c r="R57" s="75">
        <v>12708079</v>
      </c>
      <c r="S57" s="64">
        <v>50273</v>
      </c>
      <c r="T57" s="64">
        <v>7140</v>
      </c>
      <c r="U57" s="64">
        <v>53130</v>
      </c>
      <c r="V57" s="64">
        <v>66214</v>
      </c>
      <c r="W57" s="42">
        <v>176757</v>
      </c>
      <c r="X57" s="79">
        <f t="shared" si="0"/>
        <v>12884836</v>
      </c>
      <c r="Z57" s="23"/>
      <c r="AA57" s="13"/>
      <c r="AB57" s="13"/>
      <c r="AC57" s="13"/>
    </row>
    <row r="58" spans="1:29" ht="11.25" customHeight="1" x14ac:dyDescent="0.25">
      <c r="A58" s="8">
        <v>2011</v>
      </c>
      <c r="B58" s="53">
        <v>626957</v>
      </c>
      <c r="C58" s="54">
        <v>305924</v>
      </c>
      <c r="D58" s="54">
        <v>612233</v>
      </c>
      <c r="E58" s="54">
        <v>1144906</v>
      </c>
      <c r="F58" s="54">
        <v>490026</v>
      </c>
      <c r="G58" s="55">
        <v>1296811</v>
      </c>
      <c r="H58" s="56">
        <v>1071699</v>
      </c>
      <c r="I58" s="54">
        <v>475631</v>
      </c>
      <c r="J58" s="54">
        <v>561520</v>
      </c>
      <c r="K58" s="54">
        <v>653166</v>
      </c>
      <c r="L58" s="54">
        <v>526189</v>
      </c>
      <c r="M58" s="54">
        <v>2729461</v>
      </c>
      <c r="N58" s="54">
        <v>563914</v>
      </c>
      <c r="O58" s="54">
        <v>652029</v>
      </c>
      <c r="P58" s="54">
        <v>680530</v>
      </c>
      <c r="Q58" s="54">
        <v>528467</v>
      </c>
      <c r="R58" s="73">
        <v>12919463</v>
      </c>
      <c r="S58" s="54">
        <v>52014</v>
      </c>
      <c r="T58" s="54">
        <v>7644</v>
      </c>
      <c r="U58" s="54">
        <v>54540</v>
      </c>
      <c r="V58" s="54">
        <v>68408</v>
      </c>
      <c r="W58" s="37">
        <v>182606</v>
      </c>
      <c r="X58" s="78">
        <f t="shared" si="0"/>
        <v>13102069</v>
      </c>
      <c r="Z58" s="23"/>
      <c r="AA58" s="13"/>
      <c r="AB58" s="13"/>
      <c r="AC58" s="13"/>
    </row>
    <row r="59" spans="1:29" ht="11.25" customHeight="1" x14ac:dyDescent="0.25">
      <c r="A59" s="8">
        <v>2012</v>
      </c>
      <c r="B59" s="63">
        <v>635034</v>
      </c>
      <c r="C59" s="64">
        <v>310124</v>
      </c>
      <c r="D59" s="64">
        <v>618975</v>
      </c>
      <c r="E59" s="64">
        <v>1154884</v>
      </c>
      <c r="F59" s="64">
        <v>495821</v>
      </c>
      <c r="G59" s="64">
        <v>1310534</v>
      </c>
      <c r="H59" s="64">
        <v>1086362</v>
      </c>
      <c r="I59" s="64">
        <v>481975</v>
      </c>
      <c r="J59" s="64">
        <v>564895</v>
      </c>
      <c r="K59" s="64">
        <v>662866</v>
      </c>
      <c r="L59" s="64">
        <v>532911</v>
      </c>
      <c r="M59" s="64">
        <v>2741642</v>
      </c>
      <c r="N59" s="64">
        <v>572769</v>
      </c>
      <c r="O59" s="64">
        <v>659961</v>
      </c>
      <c r="P59" s="64">
        <v>684988</v>
      </c>
      <c r="Q59" s="64">
        <v>534295</v>
      </c>
      <c r="R59" s="75">
        <v>13048036</v>
      </c>
      <c r="S59" s="64">
        <v>53171</v>
      </c>
      <c r="T59" s="64">
        <v>8133</v>
      </c>
      <c r="U59" s="64">
        <v>55559</v>
      </c>
      <c r="V59" s="64">
        <v>70175</v>
      </c>
      <c r="W59" s="42">
        <v>187038</v>
      </c>
      <c r="X59" s="79">
        <f t="shared" si="0"/>
        <v>13235074</v>
      </c>
      <c r="Z59" s="23"/>
      <c r="AA59" s="13"/>
      <c r="AB59" s="13"/>
      <c r="AC59" s="13"/>
    </row>
    <row r="60" spans="1:29" ht="11.25" customHeight="1" x14ac:dyDescent="0.25">
      <c r="A60" s="8">
        <v>2013</v>
      </c>
      <c r="B60" s="53">
        <v>651632</v>
      </c>
      <c r="C60" s="54">
        <v>317319</v>
      </c>
      <c r="D60" s="54">
        <v>632196</v>
      </c>
      <c r="E60" s="54">
        <v>1175542</v>
      </c>
      <c r="F60" s="54">
        <v>508022</v>
      </c>
      <c r="G60" s="54">
        <v>1336510</v>
      </c>
      <c r="H60" s="54">
        <v>1108124</v>
      </c>
      <c r="I60" s="54">
        <v>492784</v>
      </c>
      <c r="J60" s="54">
        <v>574775</v>
      </c>
      <c r="K60" s="54">
        <v>681277</v>
      </c>
      <c r="L60" s="54">
        <v>545786</v>
      </c>
      <c r="M60" s="54">
        <v>2772746</v>
      </c>
      <c r="N60" s="54">
        <v>589919</v>
      </c>
      <c r="O60" s="54">
        <v>675038</v>
      </c>
      <c r="P60" s="54">
        <v>696735</v>
      </c>
      <c r="Q60" s="54">
        <v>547607</v>
      </c>
      <c r="R60" s="73">
        <v>13306012</v>
      </c>
      <c r="S60" s="54">
        <v>54849</v>
      </c>
      <c r="T60" s="54">
        <v>8607</v>
      </c>
      <c r="U60" s="54">
        <v>56982</v>
      </c>
      <c r="V60" s="54">
        <v>72631</v>
      </c>
      <c r="W60" s="37">
        <v>193069</v>
      </c>
      <c r="X60" s="78">
        <f t="shared" si="0"/>
        <v>13499081</v>
      </c>
      <c r="Z60" s="23"/>
    </row>
    <row r="61" spans="1:29" ht="11.25" customHeight="1" x14ac:dyDescent="0.25">
      <c r="A61" s="8">
        <v>2014</v>
      </c>
      <c r="B61" s="63">
        <v>662833</v>
      </c>
      <c r="C61" s="64">
        <v>323976</v>
      </c>
      <c r="D61" s="64">
        <v>642489</v>
      </c>
      <c r="E61" s="64">
        <v>1186565</v>
      </c>
      <c r="F61" s="64">
        <v>519559</v>
      </c>
      <c r="G61" s="64">
        <v>1350768</v>
      </c>
      <c r="H61" s="64">
        <v>1122386</v>
      </c>
      <c r="I61" s="64">
        <v>501469</v>
      </c>
      <c r="J61" s="64">
        <v>582081</v>
      </c>
      <c r="K61" s="64">
        <v>698373</v>
      </c>
      <c r="L61" s="64">
        <v>557145</v>
      </c>
      <c r="M61" s="64">
        <v>2786915</v>
      </c>
      <c r="N61" s="64">
        <v>603932</v>
      </c>
      <c r="O61" s="64">
        <v>687821</v>
      </c>
      <c r="P61" s="64">
        <v>704471</v>
      </c>
      <c r="Q61" s="64">
        <v>558014</v>
      </c>
      <c r="R61" s="75">
        <v>13488797</v>
      </c>
      <c r="S61" s="64">
        <v>55852</v>
      </c>
      <c r="T61" s="64">
        <v>9140</v>
      </c>
      <c r="U61" s="64">
        <v>57914</v>
      </c>
      <c r="V61" s="64">
        <v>75037</v>
      </c>
      <c r="W61" s="42">
        <v>197943</v>
      </c>
      <c r="X61" s="79">
        <f t="shared" si="0"/>
        <v>13686740</v>
      </c>
      <c r="Z61" s="23"/>
    </row>
    <row r="62" spans="1:29" ht="11.25" customHeight="1" x14ac:dyDescent="0.25">
      <c r="A62" s="8">
        <v>2015</v>
      </c>
      <c r="B62" s="53">
        <v>674293</v>
      </c>
      <c r="C62" s="54">
        <v>328407</v>
      </c>
      <c r="D62" s="54">
        <v>650273</v>
      </c>
      <c r="E62" s="54">
        <v>1202864</v>
      </c>
      <c r="F62" s="54">
        <v>528188</v>
      </c>
      <c r="G62" s="54">
        <v>1366469</v>
      </c>
      <c r="H62" s="54">
        <v>1135559</v>
      </c>
      <c r="I62" s="54">
        <v>511933</v>
      </c>
      <c r="J62" s="54">
        <v>587450</v>
      </c>
      <c r="K62" s="54">
        <v>711890</v>
      </c>
      <c r="L62" s="54">
        <v>565474</v>
      </c>
      <c r="M62" s="54">
        <v>2795658</v>
      </c>
      <c r="N62" s="54">
        <v>615700</v>
      </c>
      <c r="O62" s="54">
        <v>698363</v>
      </c>
      <c r="P62" s="54">
        <v>710807</v>
      </c>
      <c r="Q62" s="54">
        <v>568006</v>
      </c>
      <c r="R62" s="73">
        <v>13651334</v>
      </c>
      <c r="S62" s="54">
        <v>57260</v>
      </c>
      <c r="T62" s="54">
        <v>9729</v>
      </c>
      <c r="U62" s="54">
        <v>59101</v>
      </c>
      <c r="V62" s="54">
        <v>77408</v>
      </c>
      <c r="W62" s="37">
        <v>203498</v>
      </c>
      <c r="X62" s="78">
        <f t="shared" si="0"/>
        <v>13854832</v>
      </c>
      <c r="Z62" s="23"/>
    </row>
    <row r="63" spans="1:29" ht="11.25" customHeight="1" x14ac:dyDescent="0.25">
      <c r="A63" s="8">
        <v>2016</v>
      </c>
      <c r="B63" s="63">
        <v>685892</v>
      </c>
      <c r="C63" s="64">
        <v>333116</v>
      </c>
      <c r="D63" s="64">
        <v>658483</v>
      </c>
      <c r="E63" s="64">
        <v>1219239</v>
      </c>
      <c r="F63" s="64">
        <v>537761</v>
      </c>
      <c r="G63" s="64">
        <v>1385344</v>
      </c>
      <c r="H63" s="64">
        <v>1150224</v>
      </c>
      <c r="I63" s="64">
        <v>522778</v>
      </c>
      <c r="J63" s="64">
        <v>592977</v>
      </c>
      <c r="K63" s="64">
        <v>726626</v>
      </c>
      <c r="L63" s="64">
        <v>573718</v>
      </c>
      <c r="M63" s="64">
        <v>2796963</v>
      </c>
      <c r="N63" s="64">
        <v>627716</v>
      </c>
      <c r="O63" s="64">
        <v>709664</v>
      </c>
      <c r="P63" s="64">
        <v>717409</v>
      </c>
      <c r="Q63" s="64">
        <v>578955</v>
      </c>
      <c r="R63" s="75">
        <v>13816865</v>
      </c>
      <c r="S63" s="64">
        <v>57975</v>
      </c>
      <c r="T63" s="64">
        <v>10123</v>
      </c>
      <c r="U63" s="64">
        <v>59965</v>
      </c>
      <c r="V63" s="64">
        <v>79710</v>
      </c>
      <c r="W63" s="42">
        <v>207773</v>
      </c>
      <c r="X63" s="79">
        <f t="shared" si="0"/>
        <v>14024638</v>
      </c>
      <c r="Z63" s="23"/>
    </row>
    <row r="64" spans="1:29" ht="11.25" customHeight="1" x14ac:dyDescent="0.25">
      <c r="A64" s="8">
        <v>2017</v>
      </c>
      <c r="B64" s="53">
        <v>697550</v>
      </c>
      <c r="C64" s="54">
        <v>337091</v>
      </c>
      <c r="D64" s="54">
        <v>664736</v>
      </c>
      <c r="E64" s="54">
        <v>1229579</v>
      </c>
      <c r="F64" s="54">
        <v>547320</v>
      </c>
      <c r="G64" s="54">
        <v>1393202</v>
      </c>
      <c r="H64" s="54">
        <v>1159213</v>
      </c>
      <c r="I64" s="54">
        <v>532218</v>
      </c>
      <c r="J64" s="54">
        <v>595676</v>
      </c>
      <c r="K64" s="54">
        <v>741464</v>
      </c>
      <c r="L64" s="54">
        <v>582174</v>
      </c>
      <c r="M64" s="54">
        <v>2774135</v>
      </c>
      <c r="N64" s="54">
        <v>640557</v>
      </c>
      <c r="O64" s="54">
        <v>721984</v>
      </c>
      <c r="P64" s="54">
        <v>722505</v>
      </c>
      <c r="Q64" s="54">
        <v>588506</v>
      </c>
      <c r="R64" s="73">
        <v>13927910</v>
      </c>
      <c r="S64" s="54">
        <v>58032</v>
      </c>
      <c r="T64" s="54">
        <v>10519</v>
      </c>
      <c r="U64" s="54">
        <v>60894</v>
      </c>
      <c r="V64" s="54">
        <v>82179</v>
      </c>
      <c r="W64" s="37">
        <v>211624</v>
      </c>
      <c r="X64" s="78">
        <f t="shared" si="0"/>
        <v>14139534</v>
      </c>
      <c r="Z64" s="23"/>
    </row>
    <row r="65" spans="1:26" ht="11.25" customHeight="1" x14ac:dyDescent="0.25">
      <c r="A65" s="8">
        <v>2018</v>
      </c>
      <c r="B65" s="63">
        <v>708821</v>
      </c>
      <c r="C65" s="64">
        <v>340261</v>
      </c>
      <c r="D65" s="64">
        <v>672579</v>
      </c>
      <c r="E65" s="64">
        <v>1250150</v>
      </c>
      <c r="F65" s="64">
        <v>555561</v>
      </c>
      <c r="G65" s="64">
        <v>1412129</v>
      </c>
      <c r="H65" s="64">
        <v>1180895</v>
      </c>
      <c r="I65" s="64">
        <v>541418</v>
      </c>
      <c r="J65" s="64">
        <v>601136</v>
      </c>
      <c r="K65" s="64">
        <v>756083</v>
      </c>
      <c r="L65" s="64">
        <v>590587</v>
      </c>
      <c r="M65" s="64">
        <v>2812846</v>
      </c>
      <c r="N65" s="64">
        <v>652671</v>
      </c>
      <c r="O65" s="64">
        <v>734257</v>
      </c>
      <c r="P65" s="64">
        <v>725743</v>
      </c>
      <c r="Q65" s="64">
        <v>598738</v>
      </c>
      <c r="R65" s="75">
        <v>14133875</v>
      </c>
      <c r="S65" s="64">
        <v>59518</v>
      </c>
      <c r="T65" s="64">
        <v>11056</v>
      </c>
      <c r="U65" s="64">
        <v>62280</v>
      </c>
      <c r="V65" s="64">
        <v>85691</v>
      </c>
      <c r="W65" s="64">
        <v>218545</v>
      </c>
      <c r="X65" s="79">
        <f t="shared" si="0"/>
        <v>14352420</v>
      </c>
      <c r="Z65" s="23"/>
    </row>
    <row r="66" spans="1:26" ht="17.25" x14ac:dyDescent="0.25">
      <c r="A66" s="12" t="s">
        <v>25</v>
      </c>
      <c r="B66" s="53">
        <v>719555</v>
      </c>
      <c r="C66" s="54">
        <v>344913</v>
      </c>
      <c r="D66" s="54">
        <v>678858</v>
      </c>
      <c r="E66" s="54">
        <v>1266126</v>
      </c>
      <c r="F66" s="54">
        <v>562496</v>
      </c>
      <c r="G66" s="54">
        <v>1433330</v>
      </c>
      <c r="H66" s="54">
        <v>1200182</v>
      </c>
      <c r="I66" s="54">
        <v>550592</v>
      </c>
      <c r="J66" s="54">
        <v>604317</v>
      </c>
      <c r="K66" s="54">
        <v>768091</v>
      </c>
      <c r="L66" s="54">
        <v>596388</v>
      </c>
      <c r="M66" s="54">
        <v>2837680</v>
      </c>
      <c r="N66" s="54">
        <v>663436</v>
      </c>
      <c r="O66" s="54">
        <v>743147</v>
      </c>
      <c r="P66" s="54">
        <v>737444</v>
      </c>
      <c r="Q66" s="54">
        <v>609833</v>
      </c>
      <c r="R66" s="73">
        <v>14316388</v>
      </c>
      <c r="S66" s="54">
        <v>61309</v>
      </c>
      <c r="T66" s="54">
        <v>11665</v>
      </c>
      <c r="U66" s="54">
        <v>63141</v>
      </c>
      <c r="V66" s="54">
        <v>89239</v>
      </c>
      <c r="W66" s="37">
        <v>225354</v>
      </c>
      <c r="X66" s="78">
        <f t="shared" si="0"/>
        <v>14541742</v>
      </c>
      <c r="Z66" s="23"/>
    </row>
    <row r="67" spans="1:26" ht="4.5" customHeight="1" x14ac:dyDescent="0.25">
      <c r="A67" s="12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74"/>
      <c r="S67" s="59"/>
      <c r="T67" s="59"/>
      <c r="U67" s="59"/>
      <c r="V67" s="59"/>
      <c r="W67" s="32"/>
      <c r="X67" s="77"/>
      <c r="Z67" s="23"/>
    </row>
    <row r="68" spans="1:26" ht="17.25" x14ac:dyDescent="0.25">
      <c r="A68" s="12" t="s">
        <v>25</v>
      </c>
      <c r="B68" s="68">
        <v>731843</v>
      </c>
      <c r="C68" s="69">
        <v>349852</v>
      </c>
      <c r="D68" s="69">
        <v>686209</v>
      </c>
      <c r="E68" s="69">
        <v>1277740</v>
      </c>
      <c r="F68" s="69">
        <v>572596</v>
      </c>
      <c r="G68" s="69">
        <v>1448546</v>
      </c>
      <c r="H68" s="69">
        <v>1218566</v>
      </c>
      <c r="I68" s="69">
        <v>561182</v>
      </c>
      <c r="J68" s="69">
        <v>610201</v>
      </c>
      <c r="K68" s="69">
        <v>777542</v>
      </c>
      <c r="L68" s="69">
        <v>602917</v>
      </c>
      <c r="M68" s="69">
        <v>2857366</v>
      </c>
      <c r="N68" s="69">
        <v>673767</v>
      </c>
      <c r="O68" s="69">
        <v>751816</v>
      </c>
      <c r="P68" s="69">
        <v>742199</v>
      </c>
      <c r="Q68" s="69">
        <v>620791</v>
      </c>
      <c r="R68" s="76">
        <v>14483133</v>
      </c>
      <c r="S68" s="69">
        <v>62007</v>
      </c>
      <c r="T68" s="69">
        <v>11849</v>
      </c>
      <c r="U68" s="69">
        <v>63592</v>
      </c>
      <c r="V68" s="69">
        <v>90256</v>
      </c>
      <c r="W68" s="80">
        <v>227704</v>
      </c>
      <c r="X68" s="81">
        <f t="shared" si="0"/>
        <v>14710837</v>
      </c>
      <c r="Z68" s="23"/>
    </row>
    <row r="69" spans="1:26" ht="11.25" customHeight="1" x14ac:dyDescent="0.25">
      <c r="A69" s="8">
        <v>2020</v>
      </c>
      <c r="B69" s="58">
        <v>742252</v>
      </c>
      <c r="C69" s="59">
        <v>350549</v>
      </c>
      <c r="D69" s="59">
        <v>687445</v>
      </c>
      <c r="E69" s="59">
        <v>1282556</v>
      </c>
      <c r="F69" s="59">
        <v>578925</v>
      </c>
      <c r="G69" s="59">
        <v>1451127</v>
      </c>
      <c r="H69" s="59">
        <v>1227328</v>
      </c>
      <c r="I69" s="59">
        <v>568782</v>
      </c>
      <c r="J69" s="59">
        <v>607284</v>
      </c>
      <c r="K69" s="59">
        <v>789026</v>
      </c>
      <c r="L69" s="59">
        <v>606140</v>
      </c>
      <c r="M69" s="59">
        <v>2811447</v>
      </c>
      <c r="N69" s="59">
        <v>685117</v>
      </c>
      <c r="O69" s="59">
        <v>758124</v>
      </c>
      <c r="P69" s="59">
        <v>739626</v>
      </c>
      <c r="Q69" s="59">
        <v>629688</v>
      </c>
      <c r="R69" s="74">
        <v>14515416</v>
      </c>
      <c r="S69" s="59">
        <v>63628</v>
      </c>
      <c r="T69" s="59">
        <v>12376</v>
      </c>
      <c r="U69" s="59">
        <v>65091</v>
      </c>
      <c r="V69" s="59">
        <v>94177</v>
      </c>
      <c r="W69" s="32">
        <v>235272</v>
      </c>
      <c r="X69" s="77">
        <f t="shared" si="0"/>
        <v>14750688</v>
      </c>
      <c r="Z69" s="23"/>
    </row>
    <row r="70" spans="1:26" ht="12" customHeight="1" x14ac:dyDescent="0.25">
      <c r="A70" s="24">
        <v>2021</v>
      </c>
      <c r="B70" s="53">
        <v>754709</v>
      </c>
      <c r="C70" s="54">
        <v>352590</v>
      </c>
      <c r="D70" s="54">
        <v>691989</v>
      </c>
      <c r="E70" s="54">
        <v>1291970</v>
      </c>
      <c r="F70" s="54">
        <v>585172</v>
      </c>
      <c r="G70" s="54">
        <v>1464005</v>
      </c>
      <c r="H70" s="54">
        <v>1238719</v>
      </c>
      <c r="I70" s="54">
        <v>577835</v>
      </c>
      <c r="J70" s="54">
        <v>608000</v>
      </c>
      <c r="K70" s="54">
        <v>800970</v>
      </c>
      <c r="L70" s="54">
        <v>610406</v>
      </c>
      <c r="M70" s="54">
        <v>2818174</v>
      </c>
      <c r="N70" s="54">
        <v>696102</v>
      </c>
      <c r="O70" s="54">
        <v>766155</v>
      </c>
      <c r="P70" s="54">
        <f>740310+6545</f>
        <v>746855</v>
      </c>
      <c r="Q70" s="54">
        <v>639379</v>
      </c>
      <c r="R70" s="73">
        <f>SUM(B70:Q70)</f>
        <v>14643030</v>
      </c>
      <c r="S70" s="54">
        <v>65317</v>
      </c>
      <c r="T70" s="54">
        <v>12864</v>
      </c>
      <c r="U70" s="54">
        <v>65313</v>
      </c>
      <c r="V70" s="54">
        <v>98034</v>
      </c>
      <c r="W70" s="37">
        <f>SUM(S70:V70)</f>
        <v>241528</v>
      </c>
      <c r="X70" s="78">
        <f t="shared" si="0"/>
        <v>14884558</v>
      </c>
      <c r="Z70" s="23"/>
    </row>
    <row r="71" spans="1:26" ht="12" customHeight="1" x14ac:dyDescent="0.25">
      <c r="A71" s="9">
        <v>2022</v>
      </c>
      <c r="B71" s="82">
        <v>766457</v>
      </c>
      <c r="C71" s="83">
        <v>355287</v>
      </c>
      <c r="D71" s="83">
        <v>696571</v>
      </c>
      <c r="E71" s="83">
        <v>1304398</v>
      </c>
      <c r="F71" s="83">
        <v>592559</v>
      </c>
      <c r="G71" s="83">
        <v>1481183</v>
      </c>
      <c r="H71" s="83">
        <v>1255023</v>
      </c>
      <c r="I71" s="83">
        <v>587965</v>
      </c>
      <c r="J71" s="83">
        <v>609458</v>
      </c>
      <c r="K71" s="83">
        <v>813757</v>
      </c>
      <c r="L71" s="83">
        <v>615409</v>
      </c>
      <c r="M71" s="83">
        <v>2836040</v>
      </c>
      <c r="N71" s="83">
        <v>707448</v>
      </c>
      <c r="O71" s="83">
        <v>775045</v>
      </c>
      <c r="P71" s="83">
        <v>752649</v>
      </c>
      <c r="Q71" s="83">
        <v>650664</v>
      </c>
      <c r="R71" s="84">
        <f>SUM(B71:Q71)</f>
        <v>14799913</v>
      </c>
      <c r="S71" s="83">
        <v>67322</v>
      </c>
      <c r="T71" s="83">
        <v>13710</v>
      </c>
      <c r="U71" s="83">
        <v>66666</v>
      </c>
      <c r="V71" s="83">
        <v>101560</v>
      </c>
      <c r="W71" s="85">
        <f>SUM(S71:V71)</f>
        <v>249258</v>
      </c>
      <c r="X71" s="86">
        <f t="shared" ref="X71" si="1">R71+W71</f>
        <v>15049171</v>
      </c>
      <c r="Z71" s="23"/>
    </row>
    <row r="72" spans="1:26" s="14" customFormat="1" ht="11.25" customHeight="1" x14ac:dyDescent="0.2">
      <c r="A72" s="14" t="s">
        <v>31</v>
      </c>
      <c r="B72" s="15"/>
      <c r="C72" s="15"/>
      <c r="D72" s="15"/>
      <c r="E72" s="15"/>
      <c r="F72" s="15"/>
      <c r="S72" s="16"/>
      <c r="T72" s="17"/>
      <c r="U72" s="17"/>
      <c r="V72" s="17"/>
      <c r="W72" s="17"/>
      <c r="X72" s="17"/>
    </row>
    <row r="73" spans="1:26" s="14" customFormat="1" ht="11.25" customHeight="1" x14ac:dyDescent="0.2">
      <c r="A73" s="14" t="s">
        <v>28</v>
      </c>
      <c r="S73" s="17"/>
      <c r="T73" s="17"/>
      <c r="U73" s="17"/>
      <c r="V73" s="17"/>
      <c r="W73" s="17"/>
      <c r="X73" s="17"/>
    </row>
    <row r="74" spans="1:26" s="14" customFormat="1" ht="22.5" customHeight="1" x14ac:dyDescent="0.2">
      <c r="A74" s="88" t="s">
        <v>29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</row>
    <row r="75" spans="1:26" s="14" customFormat="1" x14ac:dyDescent="0.2">
      <c r="A75" s="18" t="s">
        <v>32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</row>
    <row r="76" spans="1:26" s="14" customFormat="1" x14ac:dyDescent="0.2">
      <c r="A76" s="18" t="s">
        <v>33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</row>
    <row r="77" spans="1:26" s="14" customFormat="1" ht="11.25" customHeight="1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</row>
    <row r="78" spans="1:26" s="14" customFormat="1" ht="11.25" customHeight="1" x14ac:dyDescent="0.2">
      <c r="A78" s="19"/>
      <c r="B78" s="19"/>
      <c r="C78" s="19"/>
      <c r="D78" s="19"/>
      <c r="E78" s="19"/>
      <c r="F78" s="19"/>
      <c r="G78" s="15"/>
      <c r="H78" s="19"/>
      <c r="I78" s="19"/>
      <c r="J78" s="19"/>
      <c r="K78" s="19"/>
      <c r="L78" s="19"/>
      <c r="M78" s="19"/>
    </row>
    <row r="79" spans="1:26" s="14" customFormat="1" x14ac:dyDescent="0.2"/>
    <row r="80" spans="1:26" s="14" customFormat="1" x14ac:dyDescent="0.2"/>
  </sheetData>
  <mergeCells count="26">
    <mergeCell ref="N2:N5"/>
    <mergeCell ref="V2:V5"/>
    <mergeCell ref="W2:W5"/>
    <mergeCell ref="X2:X5"/>
    <mergeCell ref="P2:P5"/>
    <mergeCell ref="Q2:Q5"/>
    <mergeCell ref="R2:R5"/>
    <mergeCell ref="S2:S5"/>
    <mergeCell ref="T2:T5"/>
    <mergeCell ref="U2:U5"/>
    <mergeCell ref="A1:X1"/>
    <mergeCell ref="A74:X74"/>
    <mergeCell ref="O2:O5"/>
    <mergeCell ref="A2:A4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M2:M5"/>
  </mergeCells>
  <phoneticPr fontId="16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Caisse de paiement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cp:lastPrinted>2022-05-02T07:52:29Z</cp:lastPrinted>
  <dcterms:created xsi:type="dcterms:W3CDTF">2022-04-14T09:39:13Z</dcterms:created>
  <dcterms:modified xsi:type="dcterms:W3CDTF">2023-04-19T15:05:16Z</dcterms:modified>
</cp:coreProperties>
</file>